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700" yWindow="105" windowWidth="18645" windowHeight="13350" tabRatio="910"/>
  </bookViews>
  <sheets>
    <sheet name="Profile information &amp; contents" sheetId="15" r:id="rId1"/>
    <sheet name="Summary tables and charts" sheetId="5" r:id="rId2"/>
    <sheet name="Number of services and capacity" sheetId="7" r:id="rId3"/>
    <sheet name="Funded places" sheetId="8" r:id="rId4"/>
    <sheet name="Trend in children registered" sheetId="9" r:id="rId5"/>
    <sheet name="Registered children by age" sheetId="10" r:id="rId6"/>
    <sheet name="Service quality" sheetId="11" r:id="rId7"/>
    <sheet name="Sessions and opening times" sheetId="12" r:id="rId8"/>
    <sheet name="SIMD and urban or rural" sheetId="13" r:id="rId9"/>
    <sheet name="Staffing and vacancies" sheetId="14" r:id="rId10"/>
    <sheet name="National rec population stats" sheetId="2" r:id="rId11"/>
    <sheet name="Care service list" sheetId="3" r:id="rId12"/>
  </sheets>
  <definedNames>
    <definedName name="_xlnm._FilterDatabase" localSheetId="11" hidden="1">'Care service list'!$A$7:$N$25</definedName>
    <definedName name="_xlnm.Print_Area" localSheetId="11">'Care service list'!$A$1:$N$39</definedName>
    <definedName name="_xlnm.Print_Area" localSheetId="3">'Funded places'!$A$1:$D$34</definedName>
    <definedName name="_xlnm.Print_Area" localSheetId="10">'National rec population stats'!$A$1:$Q$30</definedName>
    <definedName name="_xlnm.Print_Area" localSheetId="2">'Number of services and capacity'!$A$1:$F$46</definedName>
    <definedName name="_xlnm.Print_Area" localSheetId="0">'Profile information &amp; contents'!$A$1:$T$42</definedName>
    <definedName name="_xlnm.Print_Area" localSheetId="5">'Registered children by age'!$A$1:$J$32,'Registered children by age'!$A$35:$G$56</definedName>
    <definedName name="_xlnm.Print_Area" localSheetId="6">'Service quality'!$A$1:$G$42</definedName>
    <definedName name="_xlnm.Print_Area" localSheetId="7">'Sessions and opening times'!$A$1:$I$46,'Sessions and opening times'!$A$48:$F$59,'Sessions and opening times'!$A$62:$I$105</definedName>
    <definedName name="_xlnm.Print_Area" localSheetId="8">'SIMD and urban or rural'!$A$1:$J$31</definedName>
    <definedName name="_xlnm.Print_Area" localSheetId="9">'Staffing and vacancies'!$A$1:$H$33,'Staffing and vacancies'!$A$35:$H$63</definedName>
    <definedName name="_xlnm.Print_Area" localSheetId="1">'Summary tables and charts'!$A$1:$H$31,'Summary tables and charts'!$A$33:$F$71,'Summary tables and charts'!$A$73:$F$119</definedName>
    <definedName name="_xlnm.Print_Area" localSheetId="4">'Trend in children registered'!$A$1:$H$25</definedName>
  </definedNames>
  <calcPr calcId="145621"/>
</workbook>
</file>

<file path=xl/calcChain.xml><?xml version="1.0" encoding="utf-8"?>
<calcChain xmlns="http://schemas.openxmlformats.org/spreadsheetml/2006/main">
  <c r="F28" i="10" l="1"/>
  <c r="F29" i="10"/>
  <c r="F30" i="10"/>
  <c r="F31" i="10"/>
  <c r="F32" i="10"/>
  <c r="F27" i="10"/>
</calcChain>
</file>

<file path=xl/sharedStrings.xml><?xml version="1.0" encoding="utf-8"?>
<sst xmlns="http://schemas.openxmlformats.org/spreadsheetml/2006/main" count="731" uniqueCount="262">
  <si>
    <t>Number of daycare of children services and registered places</t>
  </si>
  <si>
    <t>Service Type</t>
  </si>
  <si>
    <t>Provider Sector</t>
  </si>
  <si>
    <t>Number of services</t>
  </si>
  <si>
    <t>Capacity (registered places)</t>
  </si>
  <si>
    <t>Average capacity</t>
  </si>
  <si>
    <t>Number of registered children</t>
  </si>
  <si>
    <t>Grand Total</t>
  </si>
  <si>
    <t>Number of services in 2015</t>
  </si>
  <si>
    <t>Capacity (registered places) 2015</t>
  </si>
  <si>
    <t>No of children registered in 2015</t>
  </si>
  <si>
    <t>No of children registered in 2016</t>
  </si>
  <si>
    <t>Number of Services</t>
  </si>
  <si>
    <t>Urban or Rural</t>
  </si>
  <si>
    <t>Service Name</t>
  </si>
  <si>
    <t>Grade Spread</t>
  </si>
  <si>
    <t>Whole-Day or Part-Day</t>
  </si>
  <si>
    <t>Part Day Only</t>
  </si>
  <si>
    <t>Whole-Day or Part Day</t>
  </si>
  <si>
    <t>Breakfast or Before School</t>
  </si>
  <si>
    <t>During School Hours</t>
  </si>
  <si>
    <t>After School Hours</t>
  </si>
  <si>
    <t>Number of children Aged 1 and Younger Registered</t>
  </si>
  <si>
    <t>Number of 2 Year Old Children Registered</t>
  </si>
  <si>
    <t>Number of 3 Year Old Children Registered</t>
  </si>
  <si>
    <t>Number of 4 Year Old Children Registered</t>
  </si>
  <si>
    <t>Number of 5 Year Old Children Registered</t>
  </si>
  <si>
    <t>Average Capacity</t>
  </si>
  <si>
    <t>Staff Total 2015</t>
  </si>
  <si>
    <t>Staff Total 2016</t>
  </si>
  <si>
    <t>WTE Total 2016</t>
  </si>
  <si>
    <t>CS Number</t>
  </si>
  <si>
    <t>Daycare Main Type</t>
  </si>
  <si>
    <t>Quality of Care and Support</t>
  </si>
  <si>
    <t>Quality of Environment</t>
  </si>
  <si>
    <t>Quality of Staffing</t>
  </si>
  <si>
    <t>Quality of Management and Leadership</t>
  </si>
  <si>
    <t>Postcode</t>
  </si>
  <si>
    <t>Capacity</t>
  </si>
  <si>
    <t>SIMD16_Quintile</t>
  </si>
  <si>
    <t>ELC Care Service List</t>
  </si>
  <si>
    <t>Number of nurseries and registered places by sessions provided in services</t>
  </si>
  <si>
    <t>Number of nurseries and registered places by opening times (term time)</t>
  </si>
  <si>
    <t>Does the service provide funded places</t>
  </si>
  <si>
    <t>Total no of Children         0-5 Registered</t>
  </si>
  <si>
    <t>Last Inspection Date</t>
  </si>
  <si>
    <t>WTE Total 2015</t>
  </si>
  <si>
    <t>Rate Per Place Scotland</t>
  </si>
  <si>
    <t>Registered children aged 0-5 years by service type and type of provider</t>
  </si>
  <si>
    <t>Total number of children aged 2-4 years</t>
  </si>
  <si>
    <t>Registered children aged 2-4 years by service type and whether they provide funded places, in Scotland overall</t>
  </si>
  <si>
    <t>Scottish Index of Multiple Deprivation Quintile</t>
  </si>
  <si>
    <t>For inspections that were towards the end of the year, these grades may not have been finalised, therefore may have changed.</t>
  </si>
  <si>
    <t>No of Services That Find it Hard to Fill Staff Vacancies</t>
  </si>
  <si>
    <t>% of Services That Find It Hard to Fill Staff Vacancies</t>
  </si>
  <si>
    <t>Services That Reported Staff Vacancies</t>
  </si>
  <si>
    <t>% of Services That Reported Staff Vacancies</t>
  </si>
  <si>
    <t>Children's Age</t>
  </si>
  <si>
    <t>change</t>
  </si>
  <si>
    <t>% change</t>
  </si>
  <si>
    <t>Scotland % change</t>
  </si>
  <si>
    <t>Contents</t>
  </si>
  <si>
    <t>Number of services in 2016</t>
  </si>
  <si>
    <t xml:space="preserve">Number of services in 2017 </t>
  </si>
  <si>
    <t>Capacity (registered places) 2016</t>
  </si>
  <si>
    <t xml:space="preserve">Capacity (registered places) 2017 </t>
  </si>
  <si>
    <t>Change 2015 - 2017</t>
  </si>
  <si>
    <t>Trend in number and capacity (registered places) of nurseries, children and family centres and playgroups between 2015 and 2017</t>
  </si>
  <si>
    <t>No of children registered in 2017</t>
  </si>
  <si>
    <t>Trend in number of children registered with nurseries, children and family centres and playgroups between 2015 and 2017</t>
  </si>
  <si>
    <t>Staff Total 2017</t>
  </si>
  <si>
    <t>WTE Total 2017</t>
  </si>
  <si>
    <t>Please note that as the data is at 31 December 2017 the last inspection date would be prior to this, and some themes may not be as a result of the inspection date listed.</t>
  </si>
  <si>
    <t>Registered Size</t>
  </si>
  <si>
    <t>Summary tables and charts</t>
  </si>
  <si>
    <t>Number of services and capacity</t>
  </si>
  <si>
    <t>Funded places</t>
  </si>
  <si>
    <t>Trend in children registered</t>
  </si>
  <si>
    <t>Registered children by age</t>
  </si>
  <si>
    <t>Service quality</t>
  </si>
  <si>
    <t>Sessions and opening times</t>
  </si>
  <si>
    <t>SIMD and urban or rural</t>
  </si>
  <si>
    <t>Staffing and vacancies</t>
  </si>
  <si>
    <t>National rec population stats</t>
  </si>
  <si>
    <t>Care service list</t>
  </si>
  <si>
    <t>Children and Family Centre</t>
  </si>
  <si>
    <t>No</t>
  </si>
  <si>
    <t>Yes</t>
  </si>
  <si>
    <t>Children and Family Centre Total</t>
  </si>
  <si>
    <t>Nursery</t>
  </si>
  <si>
    <t>Nursery Total</t>
  </si>
  <si>
    <t>Playgroup</t>
  </si>
  <si>
    <t>Playgroup Total</t>
  </si>
  <si>
    <t>Childcare services that provide funded places</t>
  </si>
  <si>
    <t>Number of services, registered places and number of children registered with services, and change between 2015 and 2017</t>
  </si>
  <si>
    <t>Grading by service category</t>
  </si>
  <si>
    <t>Nursery grading by funded ECL</t>
  </si>
  <si>
    <t>Sessions in early learning and childcare services, by provider sector</t>
  </si>
  <si>
    <t>Places in early learning and childcare services, by provider sector</t>
  </si>
  <si>
    <t>Sessions in nurseries, by funded provision</t>
  </si>
  <si>
    <t>Session places in nurseries, by funded provision</t>
  </si>
  <si>
    <t>School term opening times in early learning and childcare services, by provider sector - number of services</t>
  </si>
  <si>
    <t>School term opening times in early learning and childcare services, by provider sector - capacity (registered places)</t>
  </si>
  <si>
    <t>Number and % of services that reported that they had staff vacancies, by service type and provider sector</t>
  </si>
  <si>
    <t>Number and % of services that reported that they found it hard to fill staff vacancies, by service type and provider sector</t>
  </si>
  <si>
    <t>Total Number of Services That Submitted an Annual Return</t>
  </si>
  <si>
    <t>Approximate number of staff working (and whole-time equivalent) in daycare of children services by service type and provider sector, as at 31 December of each year</t>
  </si>
  <si>
    <t>Public</t>
  </si>
  <si>
    <t>Voluntary or Not for Profit</t>
  </si>
  <si>
    <t>Private</t>
  </si>
  <si>
    <t>Children and Family Centre (all)</t>
  </si>
  <si>
    <t>Voluntary</t>
  </si>
  <si>
    <t>Playgroup (all)</t>
  </si>
  <si>
    <t>Creche</t>
  </si>
  <si>
    <t>Creche Total</t>
  </si>
  <si>
    <t>Holiday Playscheme</t>
  </si>
  <si>
    <t>Holiday Playscheme Total</t>
  </si>
  <si>
    <t>Out of School Club</t>
  </si>
  <si>
    <t>Out of School Club Total</t>
  </si>
  <si>
    <t>East Renfrewshire Local Authority ELC Profile, as at 31 December 2017</t>
  </si>
  <si>
    <t>East Renfrewshire Local Authority ELC Profile - Care Services List, as at 31 December 2017</t>
  </si>
  <si>
    <t>East Renfrewshire Local Authority ELC Profile - National Records of Scotland Population Stats</t>
  </si>
  <si>
    <t>Projected child population change, East Renfrewshire, 2017 and 2027</t>
  </si>
  <si>
    <t>Projected population change of 2, 3 and 4 year old children in East Renfrewshire and Scotland, 2017 and 2027</t>
  </si>
  <si>
    <t>East Renfrewshire Local Authority ELC Profile - Staffing and Staff Vacancies in Services, as at 31 December 2017</t>
  </si>
  <si>
    <t>The main reasons why services in East Renfrewshire find it hard to fill staff vacancies, as reported in the 2017 annual return, were:</t>
  </si>
  <si>
    <t>East Renfrewshire Local Authority ELC Profile - Number of Services and Capacity by SIMD and Urban / Rural Classification, as at 31 December 2017</t>
  </si>
  <si>
    <t>Distribution of nurseries across deprivation quintiles of East Renfrewshire</t>
  </si>
  <si>
    <t>Distribution of nurseries across urban and rural areas in East Renfrewshire</t>
  </si>
  <si>
    <t>East Renfrewshire Local Authority ELC Profile - Sessions and Opening Times, as at 31 December 2017</t>
  </si>
  <si>
    <t>East Renfrewshire Local Authority ELC Profile - Service Quality, as at 31 December 2017</t>
  </si>
  <si>
    <t>East Renfrewshire Local Authority ELC Profile - Registered Children by Age, as at 31 December 2017</t>
  </si>
  <si>
    <t>Rate Per Place East Renfrewshire</t>
  </si>
  <si>
    <t>Registered children aged 2-4 years by service type and whether they provide funded places, in East Renfrewshire</t>
  </si>
  <si>
    <t>Number of services and capacity in services and whether they provide funded places, in East Renfrewshire</t>
  </si>
  <si>
    <t>East Renfrewshire Local Authority ELC Profile - Funded Places, as at 31 December 2017</t>
  </si>
  <si>
    <t>East Renfrewshire Local Authority ELC Profile - Summary Tables and Charts, as at 31 December 2017</t>
  </si>
  <si>
    <t>Quality of nurseries in East Renfrewshire</t>
  </si>
  <si>
    <t>% of services with staff vacancies and services that find staff vacancies hard to fill in East Renfrewshire and Scotland</t>
  </si>
  <si>
    <t>All Grades Good or Better</t>
  </si>
  <si>
    <t>No Total</t>
  </si>
  <si>
    <t>Yes Total</t>
  </si>
  <si>
    <t>Late Evenings</t>
  </si>
  <si>
    <t>1 (20% most deprived)</t>
  </si>
  <si>
    <t>5 (20% least deprived)</t>
  </si>
  <si>
    <t>Private Total</t>
  </si>
  <si>
    <t>Public Total</t>
  </si>
  <si>
    <t>Voluntary or Not for Profit Total</t>
  </si>
  <si>
    <t>Urban</t>
  </si>
  <si>
    <t>Small Towns</t>
  </si>
  <si>
    <t>Can't afford wage demands</t>
  </si>
  <si>
    <t>Competition from other service providers</t>
  </si>
  <si>
    <t>Other reason</t>
  </si>
  <si>
    <t>Too few qualified applicants</t>
  </si>
  <si>
    <t>0-15</t>
  </si>
  <si>
    <t>CS2014324915</t>
  </si>
  <si>
    <t>Greenbank Woodland Play</t>
  </si>
  <si>
    <t>4</t>
  </si>
  <si>
    <t>G76 8RB</t>
  </si>
  <si>
    <t>1 to 20</t>
  </si>
  <si>
    <t>CS2014327399</t>
  </si>
  <si>
    <t>Orchard Park Children's Nursery Newton Mearns</t>
  </si>
  <si>
    <t>G77 6BB</t>
  </si>
  <si>
    <t>31 to 40</t>
  </si>
  <si>
    <t>CS2013316736</t>
  </si>
  <si>
    <t>Innocence Nursery</t>
  </si>
  <si>
    <t>G77 6DT</t>
  </si>
  <si>
    <t>61 to 100</t>
  </si>
  <si>
    <t>CS2012309484</t>
  </si>
  <si>
    <t>Railway Cottage Nursery</t>
  </si>
  <si>
    <t>G78 1AA</t>
  </si>
  <si>
    <t>CS2010238287</t>
  </si>
  <si>
    <t>Enchanted Forest Nursery Thornliebank</t>
  </si>
  <si>
    <t>G46 8NG</t>
  </si>
  <si>
    <t>More than 100</t>
  </si>
  <si>
    <t>CS2007142910</t>
  </si>
  <si>
    <t>Orchard Park Nursery</t>
  </si>
  <si>
    <t>5</t>
  </si>
  <si>
    <t>G46 7DY</t>
  </si>
  <si>
    <t>41 to 50</t>
  </si>
  <si>
    <t>CS2004071105</t>
  </si>
  <si>
    <t>Kirktonholme @ Newton Mearns</t>
  </si>
  <si>
    <t>G77 6NP</t>
  </si>
  <si>
    <t>CS2003019940</t>
  </si>
  <si>
    <t>Happy Days Too @ Southfield</t>
  </si>
  <si>
    <t>G77 5RY</t>
  </si>
  <si>
    <t>CS2003003982</t>
  </si>
  <si>
    <t>Elmwood Nursery</t>
  </si>
  <si>
    <t>G77 6EH</t>
  </si>
  <si>
    <t>CS2003003962</t>
  </si>
  <si>
    <t>Kirkhillgait Nursery</t>
  </si>
  <si>
    <t>G77 5SR</t>
  </si>
  <si>
    <t>CS2003020084</t>
  </si>
  <si>
    <t>Happy Days Too @ Busby</t>
  </si>
  <si>
    <t>G76 8JY</t>
  </si>
  <si>
    <t>CS2015338505</t>
  </si>
  <si>
    <t>Cart Mill Family Centre</t>
  </si>
  <si>
    <t>6</t>
  </si>
  <si>
    <t>G76 8QZ</t>
  </si>
  <si>
    <t>CS2011281988</t>
  </si>
  <si>
    <t>Isobel Mair Family Centre</t>
  </si>
  <si>
    <t>51 to 60</t>
  </si>
  <si>
    <t>CS2006131164</t>
  </si>
  <si>
    <t>Carlibar Family Centre and PSADU</t>
  </si>
  <si>
    <t>G78 1BD</t>
  </si>
  <si>
    <t>CS2006118246</t>
  </si>
  <si>
    <t>McCready Family Centre</t>
  </si>
  <si>
    <t>G78 1SQ</t>
  </si>
  <si>
    <t>CS2003014616</t>
  </si>
  <si>
    <t>Hazeldene Family Centre</t>
  </si>
  <si>
    <t>G77 5TN</t>
  </si>
  <si>
    <t>CS2003017005</t>
  </si>
  <si>
    <t>Glen Family Centre</t>
  </si>
  <si>
    <t>G46 7JJ</t>
  </si>
  <si>
    <t>CS2003014618</t>
  </si>
  <si>
    <t>Madras Family Centre</t>
  </si>
  <si>
    <t>G78 3HJ</t>
  </si>
  <si>
    <t>CS2013318436</t>
  </si>
  <si>
    <t>Crookfur Nursery Class</t>
  </si>
  <si>
    <t>G77 6LF</t>
  </si>
  <si>
    <t>CS2012309211</t>
  </si>
  <si>
    <t>Braidbar Primary School Nursery Class</t>
  </si>
  <si>
    <t>G46 6ES</t>
  </si>
  <si>
    <t>CS2003017003</t>
  </si>
  <si>
    <t>Carolside Primary Nursery Class</t>
  </si>
  <si>
    <t>G76 7TX</t>
  </si>
  <si>
    <t>CS2003015831</t>
  </si>
  <si>
    <t>Netherlee Nursery Class</t>
  </si>
  <si>
    <t>G44 3SF</t>
  </si>
  <si>
    <t>CS2003015832</t>
  </si>
  <si>
    <t>Giffnock Nursery Class</t>
  </si>
  <si>
    <t>G46 6JL</t>
  </si>
  <si>
    <t>21 to 30</t>
  </si>
  <si>
    <t>CS2003017009</t>
  </si>
  <si>
    <t>Mearns Primary School Nursery</t>
  </si>
  <si>
    <t>G77 6DP</t>
  </si>
  <si>
    <t>CS2003014614</t>
  </si>
  <si>
    <t>Glenwood Family Centre</t>
  </si>
  <si>
    <t>G46 7HD</t>
  </si>
  <si>
    <t>CS2003015833</t>
  </si>
  <si>
    <t>Eaglesham Nursery Class</t>
  </si>
  <si>
    <t>G76 0LF</t>
  </si>
  <si>
    <t>CS2003016225</t>
  </si>
  <si>
    <t>Thornliebank Nursery Class</t>
  </si>
  <si>
    <t>G46 7RW</t>
  </si>
  <si>
    <t>CS2003014611</t>
  </si>
  <si>
    <t>Arthurlie Family Centre</t>
  </si>
  <si>
    <t>G78 2EU</t>
  </si>
  <si>
    <t>CS2003015834</t>
  </si>
  <si>
    <t>Busby Nursery Class</t>
  </si>
  <si>
    <t>G76 8EB</t>
  </si>
  <si>
    <t>CS2003017001</t>
  </si>
  <si>
    <t>Belmont House School Nursery</t>
  </si>
  <si>
    <t>G77 5DU</t>
  </si>
  <si>
    <t>CS2003003859</t>
  </si>
  <si>
    <t>Clarkston Nursery</t>
  </si>
  <si>
    <t>G76 7PG</t>
  </si>
  <si>
    <t>CS2003003852</t>
  </si>
  <si>
    <t>Broom Nursery</t>
  </si>
  <si>
    <t>G77 5HN</t>
  </si>
  <si>
    <t>East Renfrewshire Local Authority ELC Profile - Trend in Children Registered, as at 31 December 2017</t>
  </si>
  <si>
    <t>East Renfrewshire Local Authority ELC Profile - Number of Services and Capacity, as at 31 December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</si>
</sst>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_-* #,##0_-;\-* #,##0_-;_-* &quot;-&quot;??_-;_-@_-"/>
    <numFmt numFmtId="166" formatCode="#,##0_ ;\-#,##0\ "/>
    <numFmt numFmtId="167" formatCode="0.0"/>
  </numFmts>
  <fonts count="3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color rgb="FF000000"/>
      <name val="Calibri"/>
      <family val="2"/>
    </font>
    <font>
      <sz val="10"/>
      <name val="Arial"/>
      <family val="2"/>
    </font>
    <font>
      <b/>
      <sz val="11"/>
      <name val="Calibri"/>
      <family val="2"/>
      <scheme val="minor"/>
    </font>
    <font>
      <sz val="11"/>
      <name val="Calibri"/>
      <family val="2"/>
      <scheme val="minor"/>
    </font>
    <font>
      <b/>
      <sz val="12"/>
      <name val="Calibri"/>
      <family val="2"/>
      <scheme val="minor"/>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sz val="10"/>
      <color theme="1"/>
      <name val="Arial"/>
      <family val="2"/>
    </font>
    <font>
      <sz val="8"/>
      <name val="Arial"/>
      <family val="2"/>
    </font>
    <font>
      <b/>
      <sz val="11"/>
      <color indexed="63"/>
      <name val="Calibri"/>
      <family val="2"/>
    </font>
    <font>
      <b/>
      <sz val="18"/>
      <color indexed="62"/>
      <name val="Cambria"/>
      <family val="2"/>
    </font>
    <font>
      <b/>
      <sz val="11"/>
      <color indexed="8"/>
      <name val="Calibri"/>
      <family val="2"/>
    </font>
    <font>
      <sz val="12"/>
      <color theme="1"/>
      <name val="Calibri"/>
      <family val="2"/>
      <scheme val="minor"/>
    </font>
    <font>
      <b/>
      <u/>
      <sz val="16"/>
      <color theme="1"/>
      <name val="Calibri"/>
      <family val="2"/>
      <scheme val="minor"/>
    </font>
    <font>
      <u/>
      <sz val="11"/>
      <color theme="10"/>
      <name val="Calibri"/>
      <family val="2"/>
      <scheme val="minor"/>
    </font>
    <font>
      <b/>
      <u/>
      <sz val="11"/>
      <color theme="1"/>
      <name val="Calibri"/>
      <family val="2"/>
      <scheme val="minor"/>
    </font>
    <font>
      <u/>
      <sz val="10"/>
      <color theme="10"/>
      <name val="Arial"/>
      <family val="2"/>
    </font>
    <font>
      <b/>
      <u/>
      <sz val="12"/>
      <color theme="3"/>
      <name val="Calibri"/>
      <family val="2"/>
      <scheme val="minor"/>
    </font>
    <font>
      <b/>
      <sz val="12"/>
      <color theme="3"/>
      <name val="Calibri"/>
      <family val="2"/>
      <scheme val="minor"/>
    </font>
    <font>
      <b/>
      <sz val="16"/>
      <color theme="1"/>
      <name val="Calibri"/>
      <family val="2"/>
      <scheme val="minor"/>
    </font>
    <font>
      <sz val="10"/>
      <name val="Arial"/>
      <family val="2"/>
    </font>
    <font>
      <sz val="10"/>
      <name val="Arial"/>
      <family val="2"/>
    </font>
  </fonts>
  <fills count="24">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DCE6F1"/>
        <bgColor indexed="64"/>
      </patternFill>
    </fill>
    <fill>
      <patternFill patternType="solid">
        <fgColor theme="0"/>
        <bgColor indexed="64"/>
      </patternFill>
    </fill>
    <fill>
      <patternFill patternType="solid">
        <fgColor theme="4" tint="0.59999389629810485"/>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theme="0" tint="-0.149998474074526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367">
    <xf numFmtId="0" fontId="0" fillId="0" borderId="0"/>
    <xf numFmtId="43" fontId="1" fillId="0" borderId="0" applyFont="0" applyFill="0" applyBorder="0" applyAlignment="0" applyProtection="0"/>
    <xf numFmtId="9" fontId="1" fillId="0" borderId="0" applyFont="0" applyFill="0" applyBorder="0" applyAlignment="0" applyProtection="0"/>
    <xf numFmtId="3" fontId="5" fillId="0" borderId="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8"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1" borderId="0" applyNumberFormat="0" applyBorder="0" applyAlignment="0" applyProtection="0"/>
    <xf numFmtId="0" fontId="9" fillId="9"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8" borderId="0" applyNumberFormat="0" applyBorder="0" applyAlignment="0" applyProtection="0"/>
    <xf numFmtId="0" fontId="10" fillId="16"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1" fillId="20" borderId="0" applyNumberFormat="0" applyBorder="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3" fillId="22" borderId="4" applyNumberFormat="0" applyAlignment="0" applyProtection="0"/>
    <xf numFmtId="40" fontId="14" fillId="0" borderId="0" applyFont="0" applyFill="0" applyBorder="0" applyAlignment="0" applyProtection="0"/>
    <xf numFmtId="0" fontId="15" fillId="0" borderId="0" applyNumberFormat="0" applyFill="0" applyBorder="0" applyAlignment="0" applyProtection="0"/>
    <xf numFmtId="0" fontId="16" fillId="11" borderId="0" applyNumberFormat="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12" borderId="3" applyNumberFormat="0" applyAlignment="0" applyProtection="0"/>
    <xf numFmtId="0" fontId="20" fillId="12" borderId="3" applyNumberFormat="0" applyAlignment="0" applyProtection="0"/>
    <xf numFmtId="0" fontId="20" fillId="12" borderId="3" applyNumberFormat="0" applyAlignment="0" applyProtection="0"/>
    <xf numFmtId="0" fontId="20" fillId="12" borderId="3" applyNumberFormat="0" applyAlignment="0" applyProtection="0"/>
    <xf numFmtId="0" fontId="21" fillId="0" borderId="8" applyNumberFormat="0" applyFill="0" applyAlignment="0" applyProtection="0"/>
    <xf numFmtId="0" fontId="22" fillId="1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5" fillId="0" borderId="0"/>
    <xf numFmtId="0" fontId="5" fillId="0" borderId="0"/>
    <xf numFmtId="0" fontId="5" fillId="0" borderId="0"/>
    <xf numFmtId="0" fontId="5" fillId="0" borderId="0"/>
    <xf numFmtId="0" fontId="24" fillId="0" borderId="0"/>
    <xf numFmtId="0" fontId="24" fillId="0" borderId="0"/>
    <xf numFmtId="3" fontId="5" fillId="0" borderId="0"/>
    <xf numFmtId="0" fontId="24" fillId="9" borderId="9" applyNumberFormat="0" applyFont="0" applyAlignment="0" applyProtection="0"/>
    <xf numFmtId="0" fontId="24" fillId="9" borderId="9" applyNumberFormat="0" applyFont="0" applyAlignment="0" applyProtection="0"/>
    <xf numFmtId="0" fontId="24" fillId="9" borderId="9" applyNumberFormat="0" applyFont="0" applyAlignment="0" applyProtection="0"/>
    <xf numFmtId="0" fontId="24" fillId="9" borderId="9" applyNumberFormat="0" applyFon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1" fillId="0" borderId="0" applyNumberFormat="0" applyFill="0" applyBorder="0" applyAlignment="0" applyProtection="0"/>
    <xf numFmtId="0" fontId="24" fillId="0" borderId="0"/>
    <xf numFmtId="0" fontId="24" fillId="0" borderId="0"/>
    <xf numFmtId="0" fontId="30" fillId="0" borderId="0" applyNumberFormat="0" applyFill="0" applyBorder="0" applyAlignment="0" applyProtection="0"/>
    <xf numFmtId="0" fontId="12" fillId="21" borderId="12" applyNumberFormat="0" applyAlignment="0" applyProtection="0"/>
    <xf numFmtId="0" fontId="12" fillId="21" borderId="12" applyNumberFormat="0" applyAlignment="0" applyProtection="0"/>
    <xf numFmtId="0" fontId="12" fillId="21" borderId="12" applyNumberFormat="0" applyAlignment="0" applyProtection="0"/>
    <xf numFmtId="0" fontId="12" fillId="21" borderId="12" applyNumberFormat="0" applyAlignment="0" applyProtection="0"/>
    <xf numFmtId="0" fontId="20" fillId="12" borderId="12" applyNumberFormat="0" applyAlignment="0" applyProtection="0"/>
    <xf numFmtId="0" fontId="20" fillId="12" borderId="12" applyNumberFormat="0" applyAlignment="0" applyProtection="0"/>
    <xf numFmtId="0" fontId="20" fillId="12" borderId="12" applyNumberFormat="0" applyAlignment="0" applyProtection="0"/>
    <xf numFmtId="0" fontId="20" fillId="12" borderId="12" applyNumberFormat="0" applyAlignment="0" applyProtection="0"/>
    <xf numFmtId="0" fontId="24" fillId="9" borderId="13" applyNumberFormat="0" applyFont="0" applyAlignment="0" applyProtection="0"/>
    <xf numFmtId="0" fontId="24" fillId="9" borderId="13" applyNumberFormat="0" applyFont="0" applyAlignment="0" applyProtection="0"/>
    <xf numFmtId="0" fontId="24" fillId="9" borderId="13" applyNumberFormat="0" applyFont="0" applyAlignment="0" applyProtection="0"/>
    <xf numFmtId="0" fontId="24" fillId="9" borderId="13" applyNumberFormat="0" applyFon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12" fillId="21" borderId="16" applyNumberFormat="0" applyAlignment="0" applyProtection="0"/>
    <xf numFmtId="0" fontId="12" fillId="21" borderId="16" applyNumberFormat="0" applyAlignment="0" applyProtection="0"/>
    <xf numFmtId="0" fontId="12" fillId="21" borderId="16" applyNumberFormat="0" applyAlignment="0" applyProtection="0"/>
    <xf numFmtId="0" fontId="12" fillId="21" borderId="16" applyNumberFormat="0" applyAlignment="0" applyProtection="0"/>
    <xf numFmtId="0" fontId="20" fillId="12" borderId="16" applyNumberFormat="0" applyAlignment="0" applyProtection="0"/>
    <xf numFmtId="0" fontId="20" fillId="12" borderId="16" applyNumberFormat="0" applyAlignment="0" applyProtection="0"/>
    <xf numFmtId="0" fontId="20" fillId="12" borderId="16" applyNumberFormat="0" applyAlignment="0" applyProtection="0"/>
    <xf numFmtId="0" fontId="20" fillId="12" borderId="16" applyNumberFormat="0" applyAlignment="0" applyProtection="0"/>
    <xf numFmtId="0" fontId="24" fillId="9" borderId="17" applyNumberFormat="0" applyFont="0" applyAlignment="0" applyProtection="0"/>
    <xf numFmtId="0" fontId="24" fillId="9" borderId="17" applyNumberFormat="0" applyFont="0" applyAlignment="0" applyProtection="0"/>
    <xf numFmtId="0" fontId="24" fillId="9" borderId="17" applyNumberFormat="0" applyFont="0" applyAlignment="0" applyProtection="0"/>
    <xf numFmtId="0" fontId="24" fillId="9" borderId="17" applyNumberFormat="0" applyFon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32" fillId="0" borderId="0" applyNumberFormat="0" applyFill="0" applyBorder="0" applyAlignment="0" applyProtection="0"/>
    <xf numFmtId="0" fontId="12" fillId="21" borderId="20" applyNumberFormat="0" applyAlignment="0" applyProtection="0"/>
    <xf numFmtId="0" fontId="12" fillId="21" borderId="20" applyNumberFormat="0" applyAlignment="0" applyProtection="0"/>
    <xf numFmtId="0" fontId="12" fillId="21" borderId="20" applyNumberFormat="0" applyAlignment="0" applyProtection="0"/>
    <xf numFmtId="0" fontId="12" fillId="21" borderId="20" applyNumberFormat="0" applyAlignment="0" applyProtection="0"/>
    <xf numFmtId="0" fontId="20" fillId="12" borderId="20" applyNumberFormat="0" applyAlignment="0" applyProtection="0"/>
    <xf numFmtId="0" fontId="20" fillId="12" borderId="20" applyNumberFormat="0" applyAlignment="0" applyProtection="0"/>
    <xf numFmtId="0" fontId="20" fillId="12" borderId="20" applyNumberFormat="0" applyAlignment="0" applyProtection="0"/>
    <xf numFmtId="0" fontId="20" fillId="12" borderId="20" applyNumberFormat="0" applyAlignment="0" applyProtection="0"/>
    <xf numFmtId="0" fontId="24" fillId="9" borderId="21" applyNumberFormat="0" applyFont="0" applyAlignment="0" applyProtection="0"/>
    <xf numFmtId="0" fontId="24" fillId="9" borderId="21" applyNumberFormat="0" applyFont="0" applyAlignment="0" applyProtection="0"/>
    <xf numFmtId="0" fontId="24" fillId="9" borderId="21" applyNumberFormat="0" applyFont="0" applyAlignment="0" applyProtection="0"/>
    <xf numFmtId="0" fontId="24" fillId="9" borderId="21" applyNumberFormat="0" applyFon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20" fillId="12" borderId="24" applyNumberFormat="0" applyAlignment="0" applyProtection="0"/>
    <xf numFmtId="0" fontId="20" fillId="12" borderId="24" applyNumberFormat="0" applyAlignment="0" applyProtection="0"/>
    <xf numFmtId="0" fontId="20" fillId="12" borderId="24" applyNumberFormat="0" applyAlignment="0" applyProtection="0"/>
    <xf numFmtId="0" fontId="20" fillId="12" borderId="24" applyNumberFormat="0" applyAlignment="0" applyProtection="0"/>
    <xf numFmtId="0" fontId="24" fillId="9" borderId="25" applyNumberFormat="0" applyFont="0" applyAlignment="0" applyProtection="0"/>
    <xf numFmtId="0" fontId="24" fillId="9" borderId="25" applyNumberFormat="0" applyFont="0" applyAlignment="0" applyProtection="0"/>
    <xf numFmtId="0" fontId="24" fillId="9" borderId="25" applyNumberFormat="0" applyFont="0" applyAlignment="0" applyProtection="0"/>
    <xf numFmtId="0" fontId="24" fillId="9" borderId="25" applyNumberFormat="0" applyFon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12" fillId="21" borderId="28" applyNumberFormat="0" applyAlignment="0" applyProtection="0"/>
    <xf numFmtId="0" fontId="12" fillId="21" borderId="28" applyNumberFormat="0" applyAlignment="0" applyProtection="0"/>
    <xf numFmtId="0" fontId="12" fillId="21" borderId="28" applyNumberFormat="0" applyAlignment="0" applyProtection="0"/>
    <xf numFmtId="0" fontId="12" fillId="21" borderId="28" applyNumberFormat="0" applyAlignment="0" applyProtection="0"/>
    <xf numFmtId="0" fontId="20" fillId="12" borderId="28" applyNumberFormat="0" applyAlignment="0" applyProtection="0"/>
    <xf numFmtId="0" fontId="20" fillId="12" borderId="28" applyNumberFormat="0" applyAlignment="0" applyProtection="0"/>
    <xf numFmtId="0" fontId="20" fillId="12" borderId="28" applyNumberFormat="0" applyAlignment="0" applyProtection="0"/>
    <xf numFmtId="0" fontId="20" fillId="12" borderId="28" applyNumberFormat="0" applyAlignment="0" applyProtection="0"/>
    <xf numFmtId="0" fontId="24" fillId="9" borderId="29" applyNumberFormat="0" applyFont="0" applyAlignment="0" applyProtection="0"/>
    <xf numFmtId="0" fontId="24" fillId="9" borderId="29" applyNumberFormat="0" applyFont="0" applyAlignment="0" applyProtection="0"/>
    <xf numFmtId="0" fontId="24" fillId="9" borderId="29" applyNumberFormat="0" applyFont="0" applyAlignment="0" applyProtection="0"/>
    <xf numFmtId="0" fontId="24" fillId="9" borderId="29" applyNumberFormat="0" applyFon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12" fillId="21" borderId="32" applyNumberFormat="0" applyAlignment="0" applyProtection="0"/>
    <xf numFmtId="0" fontId="12" fillId="21" borderId="32" applyNumberFormat="0" applyAlignment="0" applyProtection="0"/>
    <xf numFmtId="0" fontId="12" fillId="21" borderId="32" applyNumberFormat="0" applyAlignment="0" applyProtection="0"/>
    <xf numFmtId="0" fontId="12" fillId="21" borderId="32" applyNumberFormat="0" applyAlignment="0" applyProtection="0"/>
    <xf numFmtId="0" fontId="20" fillId="12" borderId="32" applyNumberFormat="0" applyAlignment="0" applyProtection="0"/>
    <xf numFmtId="0" fontId="20" fillId="12" borderId="32" applyNumberFormat="0" applyAlignment="0" applyProtection="0"/>
    <xf numFmtId="0" fontId="20" fillId="12" borderId="32" applyNumberFormat="0" applyAlignment="0" applyProtection="0"/>
    <xf numFmtId="0" fontId="20" fillId="12" borderId="32" applyNumberFormat="0" applyAlignment="0" applyProtection="0"/>
    <xf numFmtId="0" fontId="24" fillId="9" borderId="33" applyNumberFormat="0" applyFont="0" applyAlignment="0" applyProtection="0"/>
    <xf numFmtId="0" fontId="24" fillId="9" borderId="33" applyNumberFormat="0" applyFont="0" applyAlignment="0" applyProtection="0"/>
    <xf numFmtId="0" fontId="24" fillId="9" borderId="33" applyNumberFormat="0" applyFont="0" applyAlignment="0" applyProtection="0"/>
    <xf numFmtId="0" fontId="24" fillId="9" borderId="33" applyNumberFormat="0" applyFon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12" fillId="21" borderId="36" applyNumberFormat="0" applyAlignment="0" applyProtection="0"/>
    <xf numFmtId="0" fontId="12" fillId="21" borderId="36" applyNumberFormat="0" applyAlignment="0" applyProtection="0"/>
    <xf numFmtId="0" fontId="12" fillId="21" borderId="36" applyNumberFormat="0" applyAlignment="0" applyProtection="0"/>
    <xf numFmtId="0" fontId="12" fillId="21" borderId="36" applyNumberFormat="0" applyAlignment="0" applyProtection="0"/>
    <xf numFmtId="0" fontId="20" fillId="12" borderId="36" applyNumberFormat="0" applyAlignment="0" applyProtection="0"/>
    <xf numFmtId="0" fontId="20" fillId="12" borderId="36" applyNumberFormat="0" applyAlignment="0" applyProtection="0"/>
    <xf numFmtId="0" fontId="20" fillId="12" borderId="36" applyNumberFormat="0" applyAlignment="0" applyProtection="0"/>
    <xf numFmtId="0" fontId="20" fillId="12" borderId="36" applyNumberFormat="0" applyAlignment="0" applyProtection="0"/>
    <xf numFmtId="0" fontId="24" fillId="9" borderId="37" applyNumberFormat="0" applyFont="0" applyAlignment="0" applyProtection="0"/>
    <xf numFmtId="0" fontId="24" fillId="9" borderId="37" applyNumberFormat="0" applyFont="0" applyAlignment="0" applyProtection="0"/>
    <xf numFmtId="0" fontId="24" fillId="9" borderId="37" applyNumberFormat="0" applyFont="0" applyAlignment="0" applyProtection="0"/>
    <xf numFmtId="0" fontId="24" fillId="9" borderId="37"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1" fillId="0" borderId="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43" fontId="5" fillId="0" borderId="0" applyFont="0" applyFill="0" applyBorder="0" applyAlignment="0" applyProtection="0"/>
    <xf numFmtId="0" fontId="5" fillId="0" borderId="0"/>
    <xf numFmtId="0" fontId="12" fillId="21"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5" fillId="21" borderId="44" applyNumberFormat="0" applyAlignment="0" applyProtection="0"/>
    <xf numFmtId="0" fontId="27" fillId="0" borderId="45" applyNumberFormat="0" applyFill="0" applyAlignment="0" applyProtection="0"/>
    <xf numFmtId="0" fontId="12" fillId="21" borderId="42" applyNumberFormat="0" applyAlignment="0" applyProtection="0"/>
    <xf numFmtId="0" fontId="20" fillId="12" borderId="42"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4" applyNumberFormat="0" applyAlignment="0" applyProtection="0"/>
    <xf numFmtId="0" fontId="27" fillId="0" borderId="45" applyNumberFormat="0" applyFill="0" applyAlignment="0" applyProtection="0"/>
    <xf numFmtId="0" fontId="24" fillId="9" borderId="43" applyNumberFormat="0" applyFont="0" applyAlignment="0" applyProtection="0"/>
    <xf numFmtId="0" fontId="25" fillId="21" borderId="44" applyNumberFormat="0" applyAlignment="0" applyProtection="0"/>
    <xf numFmtId="0" fontId="27" fillId="0" borderId="45" applyNumberFormat="0" applyFill="0" applyAlignment="0" applyProtection="0"/>
    <xf numFmtId="0" fontId="20" fillId="12" borderId="42" applyNumberFormat="0" applyAlignment="0" applyProtection="0"/>
    <xf numFmtId="0" fontId="24" fillId="9" borderId="43" applyNumberFormat="0" applyFont="0" applyAlignment="0" applyProtection="0"/>
    <xf numFmtId="0" fontId="12" fillId="21" borderId="42"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12" fillId="21"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36" fillId="0" borderId="0"/>
    <xf numFmtId="0" fontId="5" fillId="0" borderId="0"/>
    <xf numFmtId="0" fontId="37" fillId="0" borderId="0"/>
  </cellStyleXfs>
  <cellXfs count="232">
    <xf numFmtId="0" fontId="0" fillId="0" borderId="0" xfId="0"/>
    <xf numFmtId="0" fontId="3" fillId="0" borderId="0" xfId="0" applyFont="1"/>
    <xf numFmtId="0" fontId="2" fillId="2" borderId="1" xfId="0" applyFont="1" applyFill="1" applyBorder="1"/>
    <xf numFmtId="0" fontId="2" fillId="2" borderId="1" xfId="0" applyFont="1" applyFill="1" applyBorder="1" applyAlignment="1">
      <alignment horizontal="right" wrapText="1"/>
    </xf>
    <xf numFmtId="0" fontId="2" fillId="3" borderId="1" xfId="0" applyFont="1" applyFill="1" applyBorder="1" applyAlignment="1">
      <alignment wrapText="1"/>
    </xf>
    <xf numFmtId="0" fontId="2" fillId="3" borderId="1" xfId="0" applyFont="1" applyFill="1" applyBorder="1" applyAlignment="1">
      <alignment horizontal="right" wrapText="1"/>
    </xf>
    <xf numFmtId="164" fontId="2" fillId="2" borderId="1" xfId="0" applyNumberFormat="1" applyFont="1" applyFill="1" applyBorder="1"/>
    <xf numFmtId="0" fontId="4" fillId="4" borderId="1" xfId="0" applyFont="1" applyFill="1" applyBorder="1" applyAlignment="1">
      <alignment horizontal="right" vertical="center" wrapText="1"/>
    </xf>
    <xf numFmtId="0" fontId="2" fillId="2" borderId="2" xfId="0" applyFont="1" applyFill="1" applyBorder="1" applyAlignment="1">
      <alignment horizontal="right" wrapText="1"/>
    </xf>
    <xf numFmtId="165" fontId="2" fillId="2" borderId="1" xfId="1" applyNumberFormat="1" applyFont="1" applyFill="1" applyBorder="1" applyAlignment="1">
      <alignment horizontal="right" wrapText="1"/>
    </xf>
    <xf numFmtId="165" fontId="4" fillId="4" borderId="1" xfId="1" applyNumberFormat="1" applyFont="1" applyFill="1" applyBorder="1" applyAlignment="1">
      <alignment horizontal="right" vertical="center" wrapText="1"/>
    </xf>
    <xf numFmtId="165" fontId="2" fillId="2" borderId="2" xfId="1" applyNumberFormat="1" applyFont="1" applyFill="1" applyBorder="1" applyAlignment="1">
      <alignment horizontal="right" wrapText="1"/>
    </xf>
    <xf numFmtId="164" fontId="0" fillId="0" borderId="0" xfId="2" applyNumberFormat="1" applyFont="1"/>
    <xf numFmtId="0" fontId="2" fillId="3" borderId="1" xfId="0" applyFont="1" applyFill="1" applyBorder="1"/>
    <xf numFmtId="0" fontId="0" fillId="0" borderId="0" xfId="0" applyAlignment="1">
      <alignment horizontal="right"/>
    </xf>
    <xf numFmtId="0" fontId="2" fillId="2" borderId="1" xfId="0" applyFont="1" applyFill="1" applyBorder="1" applyAlignment="1">
      <alignment horizontal="left" wrapText="1"/>
    </xf>
    <xf numFmtId="3" fontId="5" fillId="0" borderId="0" xfId="3"/>
    <xf numFmtId="0" fontId="2" fillId="2" borderId="1" xfId="0" applyFont="1" applyFill="1" applyBorder="1" applyAlignment="1">
      <alignment horizontal="right"/>
    </xf>
    <xf numFmtId="0" fontId="2" fillId="3" borderId="1" xfId="0" applyFont="1" applyFill="1" applyBorder="1" applyAlignment="1">
      <alignment horizontal="right"/>
    </xf>
    <xf numFmtId="3" fontId="2" fillId="2" borderId="1" xfId="0" applyNumberFormat="1" applyFont="1" applyFill="1" applyBorder="1" applyAlignment="1">
      <alignment horizontal="right"/>
    </xf>
    <xf numFmtId="3" fontId="2" fillId="2" borderId="1" xfId="0" applyNumberFormat="1" applyFont="1" applyFill="1" applyBorder="1" applyAlignment="1">
      <alignment horizontal="right" wrapText="1"/>
    </xf>
    <xf numFmtId="3" fontId="5" fillId="0" borderId="0" xfId="3" applyAlignment="1">
      <alignment horizontal="right"/>
    </xf>
    <xf numFmtId="0" fontId="2" fillId="0" borderId="0" xfId="0" applyFont="1"/>
    <xf numFmtId="166" fontId="0" fillId="0" borderId="1" xfId="1" applyNumberFormat="1" applyFont="1" applyBorder="1"/>
    <xf numFmtId="167" fontId="0" fillId="0" borderId="1" xfId="0" applyNumberFormat="1" applyBorder="1"/>
    <xf numFmtId="0" fontId="2" fillId="2" borderId="2" xfId="0" applyFont="1" applyFill="1" applyBorder="1" applyAlignment="1">
      <alignment horizontal="right"/>
    </xf>
    <xf numFmtId="0" fontId="4" fillId="4" borderId="1" xfId="0" applyFont="1" applyFill="1" applyBorder="1" applyAlignment="1">
      <alignment horizontal="right" wrapText="1"/>
    </xf>
    <xf numFmtId="165" fontId="2" fillId="2" borderId="1" xfId="1" applyNumberFormat="1" applyFont="1" applyFill="1" applyBorder="1"/>
    <xf numFmtId="165" fontId="4" fillId="4" borderId="1" xfId="1" applyNumberFormat="1" applyFont="1" applyFill="1" applyBorder="1" applyAlignment="1">
      <alignment horizontal="right" wrapText="1"/>
    </xf>
    <xf numFmtId="165" fontId="2" fillId="2" borderId="2" xfId="1" applyNumberFormat="1" applyFont="1" applyFill="1" applyBorder="1" applyAlignment="1">
      <alignment horizontal="right"/>
    </xf>
    <xf numFmtId="164" fontId="2" fillId="3" borderId="1" xfId="2" applyNumberFormat="1" applyFont="1" applyFill="1" applyBorder="1"/>
    <xf numFmtId="0" fontId="8" fillId="0" borderId="0" xfId="0" applyFont="1"/>
    <xf numFmtId="0" fontId="5" fillId="0" borderId="0" xfId="47"/>
    <xf numFmtId="0" fontId="28" fillId="0" borderId="0" xfId="0" applyFont="1"/>
    <xf numFmtId="0" fontId="0" fillId="0" borderId="0" xfId="0" applyAlignment="1">
      <alignment wrapText="1"/>
    </xf>
    <xf numFmtId="0" fontId="29" fillId="0" borderId="0" xfId="0" applyFont="1"/>
    <xf numFmtId="0" fontId="29" fillId="5" borderId="0" xfId="0" applyFont="1" applyFill="1"/>
    <xf numFmtId="0" fontId="0" fillId="5" borderId="0" xfId="0" applyFill="1"/>
    <xf numFmtId="0" fontId="3" fillId="5" borderId="0" xfId="0" applyFont="1" applyFill="1"/>
    <xf numFmtId="0" fontId="2" fillId="2" borderId="1" xfId="0" applyFont="1" applyFill="1" applyBorder="1" applyAlignment="1">
      <alignment wrapText="1"/>
    </xf>
    <xf numFmtId="165" fontId="2" fillId="2" borderId="1" xfId="1" applyNumberFormat="1" applyFont="1" applyFill="1" applyBorder="1" applyAlignment="1"/>
    <xf numFmtId="0" fontId="0" fillId="0" borderId="0" xfId="0"/>
    <xf numFmtId="0" fontId="31" fillId="0" borderId="0" xfId="0" applyFont="1"/>
    <xf numFmtId="0" fontId="0" fillId="0" borderId="0" xfId="0" applyFont="1"/>
    <xf numFmtId="0" fontId="2" fillId="2" borderId="1" xfId="0" applyFont="1" applyFill="1" applyBorder="1"/>
    <xf numFmtId="0" fontId="2" fillId="2" borderId="1" xfId="0" applyFont="1" applyFill="1" applyBorder="1" applyAlignment="1">
      <alignment horizontal="right" wrapText="1"/>
    </xf>
    <xf numFmtId="0" fontId="2" fillId="2" borderId="1" xfId="0" applyFont="1" applyFill="1" applyBorder="1" applyAlignment="1">
      <alignment horizontal="right"/>
    </xf>
    <xf numFmtId="0" fontId="2" fillId="2" borderId="2" xfId="0" applyFont="1" applyFill="1" applyBorder="1" applyAlignment="1">
      <alignment horizontal="right" wrapText="1"/>
    </xf>
    <xf numFmtId="165" fontId="2" fillId="2" borderId="2" xfId="1" applyNumberFormat="1" applyFont="1" applyFill="1" applyBorder="1" applyAlignment="1">
      <alignment horizontal="right" wrapText="1"/>
    </xf>
    <xf numFmtId="164" fontId="0" fillId="0" borderId="1" xfId="2" applyNumberFormat="1" applyFont="1" applyBorder="1" applyAlignment="1">
      <alignment horizontal="right"/>
    </xf>
    <xf numFmtId="164" fontId="0" fillId="0" borderId="0" xfId="2" applyNumberFormat="1" applyFont="1"/>
    <xf numFmtId="1" fontId="2" fillId="3" borderId="1" xfId="0" applyNumberFormat="1" applyFont="1" applyFill="1" applyBorder="1"/>
    <xf numFmtId="0" fontId="0" fillId="0" borderId="0" xfId="0"/>
    <xf numFmtId="0" fontId="2" fillId="2" borderId="1" xfId="0" applyFont="1" applyFill="1" applyBorder="1" applyAlignment="1">
      <alignment horizontal="right" wrapText="1"/>
    </xf>
    <xf numFmtId="3" fontId="0" fillId="0" borderId="1" xfId="0" applyNumberFormat="1" applyBorder="1"/>
    <xf numFmtId="3" fontId="2" fillId="3" borderId="1" xfId="0" applyNumberFormat="1" applyFont="1" applyFill="1" applyBorder="1"/>
    <xf numFmtId="1" fontId="0" fillId="0" borderId="1" xfId="0" applyNumberFormat="1" applyBorder="1"/>
    <xf numFmtId="3" fontId="0" fillId="0" borderId="0" xfId="0" applyNumberFormat="1"/>
    <xf numFmtId="0" fontId="0" fillId="0" borderId="0" xfId="0"/>
    <xf numFmtId="0" fontId="6" fillId="5" borderId="0" xfId="59" applyFont="1" applyFill="1" applyBorder="1" applyAlignment="1">
      <alignment horizontal="center"/>
    </xf>
    <xf numFmtId="164" fontId="7" fillId="5" borderId="0" xfId="71" applyNumberFormat="1" applyFont="1" applyFill="1" applyBorder="1"/>
    <xf numFmtId="3" fontId="7" fillId="5" borderId="0" xfId="47" applyNumberFormat="1" applyFont="1" applyFill="1" applyBorder="1"/>
    <xf numFmtId="3" fontId="6" fillId="5" borderId="0" xfId="58" applyNumberFormat="1" applyFont="1" applyFill="1" applyBorder="1" applyAlignment="1">
      <alignment horizontal="center" wrapText="1"/>
    </xf>
    <xf numFmtId="3" fontId="6" fillId="5" borderId="0" xfId="58" applyNumberFormat="1" applyFont="1" applyFill="1" applyBorder="1" applyAlignment="1">
      <alignment horizontal="right" wrapText="1"/>
    </xf>
    <xf numFmtId="0" fontId="6" fillId="5" borderId="0" xfId="57" applyFont="1" applyFill="1" applyBorder="1" applyAlignment="1">
      <alignment horizontal="right" wrapText="1"/>
    </xf>
    <xf numFmtId="0" fontId="2" fillId="5" borderId="0" xfId="0" applyFont="1" applyFill="1"/>
    <xf numFmtId="0" fontId="0" fillId="0" borderId="0" xfId="0"/>
    <xf numFmtId="0" fontId="3" fillId="0" borderId="0" xfId="0" applyFont="1"/>
    <xf numFmtId="0" fontId="29" fillId="3" borderId="0" xfId="0" applyFont="1" applyFill="1"/>
    <xf numFmtId="0" fontId="0" fillId="3" borderId="0" xfId="0" applyFill="1"/>
    <xf numFmtId="0" fontId="0" fillId="6" borderId="0" xfId="0" applyFill="1"/>
    <xf numFmtId="0" fontId="33" fillId="6" borderId="0" xfId="83" applyFont="1" applyFill="1" applyAlignment="1"/>
    <xf numFmtId="0" fontId="3" fillId="6" borderId="0" xfId="0" applyFont="1" applyFill="1"/>
    <xf numFmtId="0" fontId="28" fillId="6" borderId="0" xfId="0" applyFont="1" applyFill="1"/>
    <xf numFmtId="0" fontId="0" fillId="0" borderId="0" xfId="0"/>
    <xf numFmtId="0" fontId="2" fillId="2" borderId="1" xfId="0" applyFont="1" applyFill="1" applyBorder="1"/>
    <xf numFmtId="0" fontId="6" fillId="3" borderId="1" xfId="0" applyFont="1" applyFill="1" applyBorder="1" applyAlignment="1">
      <alignment wrapText="1"/>
    </xf>
    <xf numFmtId="0" fontId="0" fillId="0" borderId="0" xfId="0"/>
    <xf numFmtId="3" fontId="2" fillId="23" borderId="1" xfId="0" applyNumberFormat="1" applyFont="1" applyFill="1" applyBorder="1"/>
    <xf numFmtId="164" fontId="2" fillId="23" borderId="1" xfId="2" applyNumberFormat="1" applyFont="1" applyFill="1" applyBorder="1" applyAlignment="1">
      <alignment horizontal="right"/>
    </xf>
    <xf numFmtId="164" fontId="2" fillId="23" borderId="1" xfId="2" applyNumberFormat="1" applyFont="1" applyFill="1" applyBorder="1"/>
    <xf numFmtId="164" fontId="0" fillId="0" borderId="1" xfId="2" applyNumberFormat="1" applyFont="1" applyFill="1" applyBorder="1" applyAlignment="1">
      <alignment horizontal="right"/>
    </xf>
    <xf numFmtId="167" fontId="2" fillId="3" borderId="1" xfId="0" applyNumberFormat="1" applyFont="1" applyFill="1" applyBorder="1"/>
    <xf numFmtId="0" fontId="2" fillId="3" borderId="1" xfId="0" applyNumberFormat="1" applyFont="1" applyFill="1" applyBorder="1"/>
    <xf numFmtId="0" fontId="2" fillId="23" borderId="1" xfId="0" applyNumberFormat="1" applyFont="1" applyFill="1" applyBorder="1"/>
    <xf numFmtId="0" fontId="2" fillId="23" borderId="1" xfId="0" applyFont="1" applyFill="1" applyBorder="1" applyAlignment="1">
      <alignment horizontal="left"/>
    </xf>
    <xf numFmtId="0" fontId="0" fillId="0" borderId="0" xfId="0"/>
    <xf numFmtId="166" fontId="2" fillId="23" borderId="1" xfId="1" applyNumberFormat="1" applyFont="1" applyFill="1" applyBorder="1"/>
    <xf numFmtId="0" fontId="0" fillId="0" borderId="1" xfId="0" applyNumberFormat="1" applyBorder="1"/>
    <xf numFmtId="1" fontId="2" fillId="23" borderId="1" xfId="0" applyNumberFormat="1" applyFont="1" applyFill="1" applyBorder="1"/>
    <xf numFmtId="0" fontId="0" fillId="0" borderId="0" xfId="0"/>
    <xf numFmtId="0" fontId="0" fillId="0" borderId="0" xfId="0"/>
    <xf numFmtId="0" fontId="0" fillId="0" borderId="0" xfId="0"/>
    <xf numFmtId="0" fontId="0" fillId="0" borderId="0" xfId="0"/>
    <xf numFmtId="164" fontId="2" fillId="23" borderId="1" xfId="0" applyNumberFormat="1" applyFont="1" applyFill="1" applyBorder="1"/>
    <xf numFmtId="164" fontId="2" fillId="3" borderId="1" xfId="0" applyNumberFormat="1" applyFont="1" applyFill="1" applyBorder="1"/>
    <xf numFmtId="164" fontId="0" fillId="0" borderId="1" xfId="0" applyNumberFormat="1" applyBorder="1"/>
    <xf numFmtId="0" fontId="0" fillId="0" borderId="0" xfId="0"/>
    <xf numFmtId="164" fontId="0" fillId="0" borderId="0" xfId="0" applyNumberFormat="1"/>
    <xf numFmtId="164" fontId="0" fillId="0" borderId="0" xfId="0" applyNumberFormat="1"/>
    <xf numFmtId="0" fontId="6" fillId="3" borderId="1" xfId="0" applyFont="1" applyFill="1" applyBorder="1" applyAlignment="1">
      <alignment horizontal="left" wrapText="1"/>
    </xf>
    <xf numFmtId="14" fontId="0" fillId="0" borderId="0" xfId="0" applyNumberFormat="1" applyAlignment="1">
      <alignment horizontal="left"/>
    </xf>
    <xf numFmtId="0" fontId="2" fillId="5" borderId="0" xfId="0" applyFont="1" applyFill="1" applyBorder="1"/>
    <xf numFmtId="0" fontId="34" fillId="6" borderId="0" xfId="83" quotePrefix="1" applyFont="1" applyFill="1" applyAlignment="1"/>
    <xf numFmtId="164" fontId="2" fillId="5" borderId="0" xfId="2" applyNumberFormat="1" applyFont="1" applyFill="1" applyBorder="1"/>
    <xf numFmtId="164" fontId="2" fillId="5" borderId="0" xfId="2" applyNumberFormat="1" applyFont="1" applyFill="1" applyBorder="1" applyAlignment="1">
      <alignment horizontal="right"/>
    </xf>
    <xf numFmtId="0" fontId="3" fillId="0" borderId="0" xfId="0" applyFont="1"/>
    <xf numFmtId="0" fontId="35" fillId="6" borderId="0" xfId="0" applyFont="1" applyFill="1"/>
    <xf numFmtId="0" fontId="0" fillId="5" borderId="0" xfId="0" applyFill="1"/>
    <xf numFmtId="0" fontId="3" fillId="5" borderId="0" xfId="0" applyFont="1" applyFill="1"/>
    <xf numFmtId="164" fontId="2" fillId="3" borderId="1" xfId="2" applyNumberFormat="1" applyFont="1" applyFill="1" applyBorder="1" applyAlignment="1">
      <alignment horizontal="right"/>
    </xf>
    <xf numFmtId="0" fontId="0" fillId="0" borderId="1" xfId="0" applyFont="1" applyBorder="1"/>
    <xf numFmtId="0" fontId="3" fillId="5" borderId="0" xfId="0" applyFont="1" applyFill="1"/>
    <xf numFmtId="0" fontId="0" fillId="0" borderId="1" xfId="0" applyBorder="1" applyAlignment="1">
      <alignment horizontal="left"/>
    </xf>
    <xf numFmtId="0" fontId="2" fillId="3" borderId="1" xfId="0" applyFont="1" applyFill="1" applyBorder="1" applyAlignment="1">
      <alignment wrapText="1"/>
    </xf>
    <xf numFmtId="0" fontId="2" fillId="3" borderId="1" xfId="0" applyFont="1" applyFill="1" applyBorder="1"/>
    <xf numFmtId="3" fontId="2" fillId="2" borderId="1" xfId="0" applyNumberFormat="1" applyFont="1" applyFill="1" applyBorder="1" applyAlignment="1">
      <alignment horizontal="right" wrapText="1"/>
    </xf>
    <xf numFmtId="3" fontId="2" fillId="2" borderId="1" xfId="0" applyNumberFormat="1" applyFont="1" applyFill="1" applyBorder="1"/>
    <xf numFmtId="3" fontId="4" fillId="4" borderId="1" xfId="0" applyNumberFormat="1" applyFont="1" applyFill="1" applyBorder="1" applyAlignment="1">
      <alignment horizontal="right" wrapText="1"/>
    </xf>
    <xf numFmtId="3" fontId="2" fillId="2" borderId="2" xfId="0" applyNumberFormat="1" applyFont="1" applyFill="1" applyBorder="1" applyAlignment="1">
      <alignment horizontal="right" wrapText="1"/>
    </xf>
    <xf numFmtId="0" fontId="0" fillId="0" borderId="1" xfId="0" applyBorder="1"/>
    <xf numFmtId="166" fontId="0" fillId="0" borderId="1" xfId="0" applyNumberFormat="1" applyBorder="1"/>
    <xf numFmtId="166" fontId="2" fillId="3" borderId="1" xfId="0" applyNumberFormat="1" applyFont="1" applyFill="1" applyBorder="1"/>
    <xf numFmtId="166" fontId="2" fillId="23" borderId="1" xfId="0" applyNumberFormat="1" applyFont="1" applyFill="1" applyBorder="1"/>
    <xf numFmtId="0" fontId="2" fillId="23" borderId="1" xfId="0" applyFont="1" applyFill="1" applyBorder="1"/>
    <xf numFmtId="164" fontId="0" fillId="0" borderId="1" xfId="2" applyNumberFormat="1" applyFont="1" applyFill="1" applyBorder="1"/>
    <xf numFmtId="0" fontId="0" fillId="0" borderId="0" xfId="0"/>
    <xf numFmtId="0" fontId="0" fillId="0" borderId="0" xfId="0"/>
    <xf numFmtId="0" fontId="2" fillId="0" borderId="0" xfId="0" applyFont="1" applyFill="1" applyBorder="1"/>
    <xf numFmtId="166" fontId="2" fillId="0" borderId="0" xfId="0" applyNumberFormat="1" applyFont="1" applyFill="1" applyBorder="1"/>
    <xf numFmtId="167" fontId="2" fillId="0" borderId="0" xfId="0" applyNumberFormat="1" applyFont="1" applyFill="1" applyBorder="1"/>
    <xf numFmtId="164" fontId="1" fillId="0" borderId="0" xfId="2" applyNumberFormat="1"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3" fillId="0" borderId="0" xfId="0" applyFont="1"/>
    <xf numFmtId="0" fontId="0" fillId="0" borderId="0" xfId="0"/>
    <xf numFmtId="0" fontId="2" fillId="3" borderId="1" xfId="0" applyFont="1" applyFill="1" applyBorder="1" applyAlignment="1">
      <alignment horizontal="right" wrapText="1"/>
    </xf>
    <xf numFmtId="0" fontId="0" fillId="0" borderId="0" xfId="0" applyFont="1"/>
    <xf numFmtId="0" fontId="2" fillId="3" borderId="1" xfId="0" applyFont="1" applyFill="1" applyBorder="1" applyAlignment="1">
      <alignment horizontal="left"/>
    </xf>
    <xf numFmtId="0" fontId="2" fillId="0" borderId="0" xfId="0" applyFont="1" applyFill="1" applyBorder="1" applyAlignment="1">
      <alignment horizontal="right" wrapText="1"/>
    </xf>
    <xf numFmtId="0" fontId="0" fillId="0" borderId="0" xfId="0" applyFill="1" applyBorder="1"/>
    <xf numFmtId="0" fontId="0" fillId="0" borderId="0" xfId="0"/>
    <xf numFmtId="0" fontId="0" fillId="0" borderId="0" xfId="0"/>
    <xf numFmtId="0" fontId="0" fillId="0" borderId="0" xfId="0"/>
    <xf numFmtId="0" fontId="0" fillId="0" borderId="0" xfId="0"/>
    <xf numFmtId="166" fontId="0" fillId="0" borderId="0" xfId="0" applyNumberFormat="1"/>
    <xf numFmtId="0" fontId="0" fillId="0" borderId="0" xfId="0"/>
    <xf numFmtId="0" fontId="0" fillId="0" borderId="0" xfId="0"/>
    <xf numFmtId="0" fontId="0" fillId="0" borderId="0" xfId="0"/>
    <xf numFmtId="164" fontId="0" fillId="0" borderId="0" xfId="0" applyNumberFormat="1"/>
    <xf numFmtId="0" fontId="0" fillId="0" borderId="0" xfId="0"/>
    <xf numFmtId="0" fontId="2" fillId="0" borderId="0" xfId="0" applyNumberFormat="1" applyFont="1" applyFill="1" applyBorder="1"/>
    <xf numFmtId="0" fontId="0" fillId="0" borderId="0" xfId="0" applyNumberFormat="1" applyFill="1" applyBorder="1"/>
    <xf numFmtId="0" fontId="0" fillId="0" borderId="0" xfId="0"/>
    <xf numFmtId="0" fontId="0" fillId="0" borderId="0" xfId="0" applyFont="1"/>
    <xf numFmtId="0" fontId="0" fillId="0" borderId="0" xfId="0"/>
    <xf numFmtId="0" fontId="0" fillId="0" borderId="0" xfId="0"/>
    <xf numFmtId="0" fontId="0" fillId="0" borderId="0" xfId="0"/>
    <xf numFmtId="0" fontId="0" fillId="0" borderId="0" xfId="0"/>
    <xf numFmtId="0" fontId="0" fillId="0" borderId="0" xfId="0" applyFill="1"/>
    <xf numFmtId="0" fontId="2" fillId="23" borderId="1" xfId="0" applyFont="1" applyFill="1" applyBorder="1"/>
    <xf numFmtId="0" fontId="0" fillId="0" borderId="0" xfId="0"/>
    <xf numFmtId="3" fontId="6" fillId="3" borderId="1" xfId="58" applyNumberFormat="1" applyFont="1" applyFill="1" applyBorder="1" applyAlignment="1">
      <alignment horizontal="center" wrapText="1"/>
    </xf>
    <xf numFmtId="0" fontId="6" fillId="3" borderId="1" xfId="57" applyFont="1" applyFill="1" applyBorder="1" applyAlignment="1">
      <alignment horizontal="right" wrapText="1"/>
    </xf>
    <xf numFmtId="1" fontId="6" fillId="3" borderId="1" xfId="870" applyNumberFormat="1" applyFont="1" applyFill="1" applyBorder="1" applyAlignment="1">
      <alignment horizontal="right" wrapText="1"/>
    </xf>
    <xf numFmtId="0" fontId="0" fillId="0" borderId="0" xfId="0"/>
    <xf numFmtId="166" fontId="2" fillId="0" borderId="1" xfId="0" applyNumberFormat="1" applyFont="1" applyBorder="1"/>
    <xf numFmtId="0" fontId="2" fillId="0" borderId="1" xfId="0" applyFont="1" applyBorder="1"/>
    <xf numFmtId="0" fontId="0" fillId="0" borderId="0" xfId="0"/>
    <xf numFmtId="0" fontId="0" fillId="0" borderId="0" xfId="0" applyFont="1"/>
    <xf numFmtId="0" fontId="2" fillId="23" borderId="1" xfId="0" applyFont="1" applyFill="1" applyBorder="1"/>
    <xf numFmtId="0" fontId="2" fillId="23" borderId="1" xfId="0" applyFont="1" applyFill="1" applyBorder="1"/>
    <xf numFmtId="0" fontId="2" fillId="23" borderId="1" xfId="0" applyFont="1" applyFill="1" applyBorder="1"/>
    <xf numFmtId="0" fontId="0" fillId="0" borderId="0" xfId="0"/>
    <xf numFmtId="166" fontId="0" fillId="0" borderId="0" xfId="0" applyNumberFormat="1"/>
    <xf numFmtId="0" fontId="2" fillId="23" borderId="1" xfId="0" applyFont="1" applyFill="1" applyBorder="1"/>
    <xf numFmtId="167" fontId="0" fillId="0" borderId="1" xfId="0" applyNumberFormat="1" applyFill="1" applyBorder="1"/>
    <xf numFmtId="0" fontId="2" fillId="23" borderId="1" xfId="0" applyFont="1" applyFill="1" applyBorder="1"/>
    <xf numFmtId="167" fontId="2" fillId="23" borderId="1" xfId="0" applyNumberFormat="1" applyFont="1" applyFill="1" applyBorder="1"/>
    <xf numFmtId="0" fontId="2" fillId="23" borderId="1" xfId="0" applyFont="1" applyFill="1" applyBorder="1"/>
    <xf numFmtId="0" fontId="2" fillId="23" borderId="1" xfId="0" applyFont="1" applyFill="1" applyBorder="1"/>
    <xf numFmtId="0" fontId="2" fillId="23" borderId="1" xfId="0" applyFont="1" applyFill="1" applyBorder="1"/>
    <xf numFmtId="0" fontId="2" fillId="23" borderId="1" xfId="0" applyFont="1" applyFill="1" applyBorder="1"/>
    <xf numFmtId="0" fontId="2" fillId="23" borderId="1" xfId="0" applyFont="1" applyFill="1" applyBorder="1"/>
    <xf numFmtId="0" fontId="0" fillId="0" borderId="0" xfId="0"/>
    <xf numFmtId="166" fontId="0" fillId="0" borderId="0" xfId="0" applyNumberFormat="1"/>
    <xf numFmtId="0" fontId="2" fillId="23" borderId="1" xfId="0" applyFont="1" applyFill="1" applyBorder="1"/>
    <xf numFmtId="3" fontId="2" fillId="3" borderId="51" xfId="0" applyNumberFormat="1" applyFont="1" applyFill="1" applyBorder="1" applyAlignment="1">
      <alignment horizontal="right" wrapText="1"/>
    </xf>
    <xf numFmtId="0" fontId="2" fillId="3" borderId="51" xfId="0" applyFont="1" applyFill="1" applyBorder="1"/>
    <xf numFmtId="14" fontId="0" fillId="0" borderId="1" xfId="0" applyNumberFormat="1" applyBorder="1" applyAlignment="1">
      <alignment horizontal="left"/>
    </xf>
    <xf numFmtId="3" fontId="2" fillId="3" borderId="51" xfId="0" applyNumberFormat="1" applyFont="1" applyFill="1" applyBorder="1"/>
    <xf numFmtId="0" fontId="0" fillId="0" borderId="0" xfId="0"/>
    <xf numFmtId="0" fontId="0" fillId="0" borderId="0" xfId="0" applyFill="1"/>
    <xf numFmtId="3" fontId="2" fillId="3" borderId="51" xfId="0" applyNumberFormat="1" applyFont="1" applyFill="1" applyBorder="1" applyAlignment="1">
      <alignment horizontal="left"/>
    </xf>
    <xf numFmtId="0" fontId="2" fillId="3" borderId="51" xfId="0" applyFont="1" applyFill="1" applyBorder="1" applyAlignment="1">
      <alignment horizontal="right" wrapText="1"/>
    </xf>
    <xf numFmtId="0" fontId="0" fillId="0" borderId="0" xfId="0"/>
    <xf numFmtId="0" fontId="0" fillId="0" borderId="0" xfId="0" applyNumberFormat="1"/>
    <xf numFmtId="0" fontId="2" fillId="23" borderId="1" xfId="0" applyFont="1" applyFill="1" applyBorder="1"/>
    <xf numFmtId="0" fontId="2" fillId="23" borderId="1" xfId="0" applyFont="1" applyFill="1" applyBorder="1"/>
    <xf numFmtId="0" fontId="0" fillId="0" borderId="0" xfId="0"/>
    <xf numFmtId="0" fontId="2" fillId="23" borderId="1" xfId="0" applyFont="1" applyFill="1" applyBorder="1"/>
    <xf numFmtId="0" fontId="0" fillId="0" borderId="0" xfId="0"/>
    <xf numFmtId="0" fontId="6" fillId="23" borderId="1" xfId="59" applyFont="1" applyFill="1" applyBorder="1" applyAlignment="1">
      <alignment horizontal="center"/>
    </xf>
    <xf numFmtId="3" fontId="1" fillId="0" borderId="1" xfId="253" applyNumberFormat="1" applyFont="1" applyBorder="1"/>
    <xf numFmtId="164" fontId="1" fillId="0" borderId="1" xfId="71" applyNumberFormat="1" applyFont="1" applyBorder="1"/>
    <xf numFmtId="3" fontId="1" fillId="6" borderId="1" xfId="253" applyNumberFormat="1" applyFont="1" applyFill="1" applyBorder="1"/>
    <xf numFmtId="164" fontId="1" fillId="6" borderId="1" xfId="71" applyNumberFormat="1" applyFont="1" applyFill="1" applyBorder="1"/>
    <xf numFmtId="3" fontId="5" fillId="5" borderId="1" xfId="871" applyNumberFormat="1" applyFont="1" applyFill="1" applyBorder="1"/>
    <xf numFmtId="3" fontId="5" fillId="6" borderId="1" xfId="871" applyNumberFormat="1" applyFont="1" applyFill="1" applyBorder="1"/>
    <xf numFmtId="3" fontId="6" fillId="23" borderId="1" xfId="47" applyNumberFormat="1" applyFont="1" applyFill="1" applyBorder="1"/>
    <xf numFmtId="3" fontId="2" fillId="23" borderId="1" xfId="253" applyNumberFormat="1" applyFont="1" applyFill="1" applyBorder="1"/>
    <xf numFmtId="164" fontId="2" fillId="23" borderId="1" xfId="71" applyNumberFormat="1" applyFont="1" applyFill="1" applyBorder="1"/>
    <xf numFmtId="3" fontId="5" fillId="0" borderId="1" xfId="871" applyNumberFormat="1" applyFont="1" applyFill="1" applyBorder="1"/>
    <xf numFmtId="3" fontId="1" fillId="0" borderId="1" xfId="253" applyNumberFormat="1" applyFont="1" applyFill="1" applyBorder="1"/>
    <xf numFmtId="164" fontId="1" fillId="0" borderId="1" xfId="71" applyNumberFormat="1" applyFont="1" applyFill="1" applyBorder="1"/>
    <xf numFmtId="0" fontId="6" fillId="23" borderId="50" xfId="59" applyFont="1" applyFill="1" applyBorder="1" applyAlignment="1">
      <alignment horizontal="center"/>
    </xf>
    <xf numFmtId="3" fontId="6" fillId="23" borderId="50" xfId="59" applyNumberFormat="1" applyFont="1" applyFill="1" applyBorder="1" applyAlignment="1">
      <alignment horizontal="center"/>
    </xf>
    <xf numFmtId="3" fontId="5" fillId="5" borderId="1" xfId="3365" applyNumberFormat="1" applyFont="1" applyFill="1" applyBorder="1"/>
    <xf numFmtId="3" fontId="5" fillId="6" borderId="1" xfId="3365" applyNumberFormat="1" applyFont="1" applyFill="1" applyBorder="1"/>
    <xf numFmtId="3" fontId="5" fillId="0" borderId="1" xfId="3365" applyNumberFormat="1" applyFont="1" applyFill="1" applyBorder="1"/>
    <xf numFmtId="0" fontId="0" fillId="0" borderId="0" xfId="0" applyAlignment="1">
      <alignment horizontal="left"/>
    </xf>
    <xf numFmtId="0" fontId="2" fillId="23" borderId="1" xfId="0" applyFont="1" applyFill="1" applyBorder="1"/>
    <xf numFmtId="0" fontId="0" fillId="0" borderId="1" xfId="0" applyBorder="1" applyAlignment="1">
      <alignment horizontal="left"/>
    </xf>
    <xf numFmtId="0" fontId="0" fillId="0" borderId="0" xfId="0"/>
  </cellXfs>
  <cellStyles count="3367">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alculation 2 2" xfId="30"/>
    <cellStyle name="Calculation 2 2 2" xfId="31"/>
    <cellStyle name="Calculation 2 2 2 2" xfId="86"/>
    <cellStyle name="Calculation 2 2 2 2 10" xfId="257"/>
    <cellStyle name="Calculation 2 2 2 2 10 2" xfId="1859"/>
    <cellStyle name="Calculation 2 2 2 2 10 2 2" xfId="2963"/>
    <cellStyle name="Calculation 2 2 2 2 10 3" xfId="1483"/>
    <cellStyle name="Calculation 2 2 2 2 11" xfId="2669"/>
    <cellStyle name="Calculation 2 2 2 2 2" xfId="110"/>
    <cellStyle name="Calculation 2 2 2 2 2 2" xfId="259"/>
    <cellStyle name="Calculation 2 2 2 2 2 2 2" xfId="622"/>
    <cellStyle name="Calculation 2 2 2 2 2 2 2 2" xfId="1861"/>
    <cellStyle name="Calculation 2 2 2 2 2 2 2 2 2" xfId="2965"/>
    <cellStyle name="Calculation 2 2 2 2 2 2 2 3" xfId="1773"/>
    <cellStyle name="Calculation 2 2 2 2 2 2 3" xfId="926"/>
    <cellStyle name="Calculation 2 2 2 2 2 2 3 2" xfId="2778"/>
    <cellStyle name="Calculation 2 2 2 2 2 2 4" xfId="2523"/>
    <cellStyle name="Calculation 2 2 2 2 2 2_Funded Places" xfId="1073"/>
    <cellStyle name="Calculation 2 2 2 2 2 3" xfId="258"/>
    <cellStyle name="Calculation 2 2 2 2 2 3 2" xfId="1860"/>
    <cellStyle name="Calculation 2 2 2 2 2 3 2 2" xfId="2964"/>
    <cellStyle name="Calculation 2 2 2 2 2 3 3" xfId="2490"/>
    <cellStyle name="Calculation 2 2 2 2 2 4" xfId="2673"/>
    <cellStyle name="Calculation 2 2 2 2 2_Funded Places" xfId="1072"/>
    <cellStyle name="Calculation 2 2 2 2 3" xfId="135"/>
    <cellStyle name="Calculation 2 2 2 2 3 2" xfId="261"/>
    <cellStyle name="Calculation 2 2 2 2 3 2 2" xfId="623"/>
    <cellStyle name="Calculation 2 2 2 2 3 2 2 2" xfId="1863"/>
    <cellStyle name="Calculation 2 2 2 2 3 2 2 2 2" xfId="2967"/>
    <cellStyle name="Calculation 2 2 2 2 3 2 2 3" xfId="1710"/>
    <cellStyle name="Calculation 2 2 2 2 3 2 3" xfId="950"/>
    <cellStyle name="Calculation 2 2 2 2 3 2 3 2" xfId="2802"/>
    <cellStyle name="Calculation 2 2 2 2 3 2 4" xfId="2647"/>
    <cellStyle name="Calculation 2 2 2 2 3 2_Funded Places" xfId="1075"/>
    <cellStyle name="Calculation 2 2 2 2 3 3" xfId="260"/>
    <cellStyle name="Calculation 2 2 2 2 3 3 2" xfId="1862"/>
    <cellStyle name="Calculation 2 2 2 2 3 3 2 2" xfId="2966"/>
    <cellStyle name="Calculation 2 2 2 2 3 3 3" xfId="2691"/>
    <cellStyle name="Calculation 2 2 2 2 3 4" xfId="1482"/>
    <cellStyle name="Calculation 2 2 2 2 3_Funded Places" xfId="1074"/>
    <cellStyle name="Calculation 2 2 2 2 4" xfId="159"/>
    <cellStyle name="Calculation 2 2 2 2 4 2" xfId="263"/>
    <cellStyle name="Calculation 2 2 2 2 4 2 2" xfId="624"/>
    <cellStyle name="Calculation 2 2 2 2 4 2 2 2" xfId="1865"/>
    <cellStyle name="Calculation 2 2 2 2 4 2 2 2 2" xfId="2969"/>
    <cellStyle name="Calculation 2 2 2 2 4 2 2 3" xfId="1837"/>
    <cellStyle name="Calculation 2 2 2 2 4 2 3" xfId="974"/>
    <cellStyle name="Calculation 2 2 2 2 4 2 3 2" xfId="2826"/>
    <cellStyle name="Calculation 2 2 2 2 4 2 4" xfId="1545"/>
    <cellStyle name="Calculation 2 2 2 2 4 2_Funded Places" xfId="1077"/>
    <cellStyle name="Calculation 2 2 2 2 4 3" xfId="262"/>
    <cellStyle name="Calculation 2 2 2 2 4 3 2" xfId="1864"/>
    <cellStyle name="Calculation 2 2 2 2 4 3 2 2" xfId="2968"/>
    <cellStyle name="Calculation 2 2 2 2 4 3 3" xfId="2292"/>
    <cellStyle name="Calculation 2 2 2 2 4 4" xfId="1638"/>
    <cellStyle name="Calculation 2 2 2 2 4_Funded Places" xfId="1076"/>
    <cellStyle name="Calculation 2 2 2 2 5" xfId="183"/>
    <cellStyle name="Calculation 2 2 2 2 5 2" xfId="265"/>
    <cellStyle name="Calculation 2 2 2 2 5 2 2" xfId="625"/>
    <cellStyle name="Calculation 2 2 2 2 5 2 2 2" xfId="1867"/>
    <cellStyle name="Calculation 2 2 2 2 5 2 2 2 2" xfId="2971"/>
    <cellStyle name="Calculation 2 2 2 2 5 2 2 3" xfId="2560"/>
    <cellStyle name="Calculation 2 2 2 2 5 2 3" xfId="998"/>
    <cellStyle name="Calculation 2 2 2 2 5 2 3 2" xfId="2850"/>
    <cellStyle name="Calculation 2 2 2 2 5 2 4" xfId="1695"/>
    <cellStyle name="Calculation 2 2 2 2 5 2_Funded Places" xfId="1079"/>
    <cellStyle name="Calculation 2 2 2 2 5 3" xfId="264"/>
    <cellStyle name="Calculation 2 2 2 2 5 3 2" xfId="1866"/>
    <cellStyle name="Calculation 2 2 2 2 5 3 2 2" xfId="2970"/>
    <cellStyle name="Calculation 2 2 2 2 5 3 3" xfId="1533"/>
    <cellStyle name="Calculation 2 2 2 2 5 4" xfId="2319"/>
    <cellStyle name="Calculation 2 2 2 2 5_Funded Places" xfId="1078"/>
    <cellStyle name="Calculation 2 2 2 2 6" xfId="207"/>
    <cellStyle name="Calculation 2 2 2 2 6 2" xfId="267"/>
    <cellStyle name="Calculation 2 2 2 2 6 2 2" xfId="626"/>
    <cellStyle name="Calculation 2 2 2 2 6 2 2 2" xfId="1869"/>
    <cellStyle name="Calculation 2 2 2 2 6 2 2 2 2" xfId="2973"/>
    <cellStyle name="Calculation 2 2 2 2 6 2 2 3" xfId="1551"/>
    <cellStyle name="Calculation 2 2 2 2 6 2 3" xfId="1022"/>
    <cellStyle name="Calculation 2 2 2 2 6 2 3 2" xfId="2874"/>
    <cellStyle name="Calculation 2 2 2 2 6 2 4" xfId="2299"/>
    <cellStyle name="Calculation 2 2 2 2 6 2_Funded Places" xfId="1081"/>
    <cellStyle name="Calculation 2 2 2 2 6 3" xfId="266"/>
    <cellStyle name="Calculation 2 2 2 2 6 3 2" xfId="1868"/>
    <cellStyle name="Calculation 2 2 2 2 6 3 2 2" xfId="2972"/>
    <cellStyle name="Calculation 2 2 2 2 6 3 3" xfId="2413"/>
    <cellStyle name="Calculation 2 2 2 2 6 4" xfId="2635"/>
    <cellStyle name="Calculation 2 2 2 2 6_Funded Places" xfId="1080"/>
    <cellStyle name="Calculation 2 2 2 2 7" xfId="231"/>
    <cellStyle name="Calculation 2 2 2 2 7 2" xfId="269"/>
    <cellStyle name="Calculation 2 2 2 2 7 2 2" xfId="627"/>
    <cellStyle name="Calculation 2 2 2 2 7 2 2 2" xfId="1871"/>
    <cellStyle name="Calculation 2 2 2 2 7 2 2 2 2" xfId="2975"/>
    <cellStyle name="Calculation 2 2 2 2 7 2 2 3" xfId="1712"/>
    <cellStyle name="Calculation 2 2 2 2 7 2 3" xfId="1046"/>
    <cellStyle name="Calculation 2 2 2 2 7 2 3 2" xfId="2898"/>
    <cellStyle name="Calculation 2 2 2 2 7 2 4" xfId="2503"/>
    <cellStyle name="Calculation 2 2 2 2 7 2_Funded Places" xfId="1083"/>
    <cellStyle name="Calculation 2 2 2 2 7 3" xfId="268"/>
    <cellStyle name="Calculation 2 2 2 2 7 3 2" xfId="1870"/>
    <cellStyle name="Calculation 2 2 2 2 7 3 2 2" xfId="2974"/>
    <cellStyle name="Calculation 2 2 2 2 7 3 3" xfId="1537"/>
    <cellStyle name="Calculation 2 2 2 2 7 4" xfId="1807"/>
    <cellStyle name="Calculation 2 2 2 2 7_Funded Places" xfId="1082"/>
    <cellStyle name="Calculation 2 2 2 2 8" xfId="270"/>
    <cellStyle name="Calculation 2 2 2 2 8 2" xfId="628"/>
    <cellStyle name="Calculation 2 2 2 2 8 2 2" xfId="1872"/>
    <cellStyle name="Calculation 2 2 2 2 8 2 2 2" xfId="2976"/>
    <cellStyle name="Calculation 2 2 2 2 8 2 3" xfId="1550"/>
    <cellStyle name="Calculation 2 2 2 2 8 3" xfId="1573"/>
    <cellStyle name="Calculation 2 2 2 2 8 3 2" xfId="2938"/>
    <cellStyle name="Calculation 2 2 2 2 8 4" xfId="2612"/>
    <cellStyle name="Calculation 2 2 2 2 8_Funded Places" xfId="1084"/>
    <cellStyle name="Calculation 2 2 2 2 9" xfId="271"/>
    <cellStyle name="Calculation 2 2 2 2 9 2" xfId="629"/>
    <cellStyle name="Calculation 2 2 2 2 9 2 2" xfId="1873"/>
    <cellStyle name="Calculation 2 2 2 2 9 2 2 2" xfId="2977"/>
    <cellStyle name="Calculation 2 2 2 2 9 2 3" xfId="2506"/>
    <cellStyle name="Calculation 2 2 2 2 9 3" xfId="902"/>
    <cellStyle name="Calculation 2 2 2 2 9 3 2" xfId="2754"/>
    <cellStyle name="Calculation 2 2 2 2 9 4" xfId="2578"/>
    <cellStyle name="Calculation 2 2 2 2 9_Funded Places" xfId="1085"/>
    <cellStyle name="Calculation 2 2 2 2_Funded Places" xfId="1071"/>
    <cellStyle name="Calculation 2 2 2 3" xfId="256"/>
    <cellStyle name="Calculation 2 2 2 3 2" xfId="1858"/>
    <cellStyle name="Calculation 2 2 2 3 2 2" xfId="2962"/>
    <cellStyle name="Calculation 2 2 2 3 3" xfId="1785"/>
    <cellStyle name="Calculation 2 2 2 4" xfId="893"/>
    <cellStyle name="Calculation 2 2 2 4 2" xfId="2745"/>
    <cellStyle name="Calculation 2 2 2 5" xfId="1645"/>
    <cellStyle name="Calculation 2 2 2_Funded Places" xfId="1070"/>
    <cellStyle name="Calculation 2 2 3" xfId="85"/>
    <cellStyle name="Calculation 2 2 3 10" xfId="272"/>
    <cellStyle name="Calculation 2 2 3 10 2" xfId="1874"/>
    <cellStyle name="Calculation 2 2 3 10 2 2" xfId="2978"/>
    <cellStyle name="Calculation 2 2 3 10 3" xfId="2418"/>
    <cellStyle name="Calculation 2 2 3 11" xfId="1832"/>
    <cellStyle name="Calculation 2 2 3 2" xfId="109"/>
    <cellStyle name="Calculation 2 2 3 2 2" xfId="274"/>
    <cellStyle name="Calculation 2 2 3 2 2 2" xfId="630"/>
    <cellStyle name="Calculation 2 2 3 2 2 2 2" xfId="1876"/>
    <cellStyle name="Calculation 2 2 3 2 2 2 2 2" xfId="2980"/>
    <cellStyle name="Calculation 2 2 3 2 2 2 3" xfId="1831"/>
    <cellStyle name="Calculation 2 2 3 2 2 3" xfId="925"/>
    <cellStyle name="Calculation 2 2 3 2 2 3 2" xfId="2777"/>
    <cellStyle name="Calculation 2 2 3 2 2 4" xfId="2380"/>
    <cellStyle name="Calculation 2 2 3 2 2_Funded Places" xfId="1088"/>
    <cellStyle name="Calculation 2 2 3 2 3" xfId="273"/>
    <cellStyle name="Calculation 2 2 3 2 3 2" xfId="1875"/>
    <cellStyle name="Calculation 2 2 3 2 3 2 2" xfId="2979"/>
    <cellStyle name="Calculation 2 2 3 2 3 3" xfId="2614"/>
    <cellStyle name="Calculation 2 2 3 2 4" xfId="2504"/>
    <cellStyle name="Calculation 2 2 3 2_Funded Places" xfId="1087"/>
    <cellStyle name="Calculation 2 2 3 3" xfId="134"/>
    <cellStyle name="Calculation 2 2 3 3 2" xfId="276"/>
    <cellStyle name="Calculation 2 2 3 3 2 2" xfId="631"/>
    <cellStyle name="Calculation 2 2 3 3 2 2 2" xfId="1878"/>
    <cellStyle name="Calculation 2 2 3 3 2 2 2 2" xfId="2982"/>
    <cellStyle name="Calculation 2 2 3 3 2 2 3" xfId="2408"/>
    <cellStyle name="Calculation 2 2 3 3 2 3" xfId="949"/>
    <cellStyle name="Calculation 2 2 3 3 2 3 2" xfId="2801"/>
    <cellStyle name="Calculation 2 2 3 3 2 4" xfId="1797"/>
    <cellStyle name="Calculation 2 2 3 3 2_Funded Places" xfId="1090"/>
    <cellStyle name="Calculation 2 2 3 3 3" xfId="275"/>
    <cellStyle name="Calculation 2 2 3 3 3 2" xfId="1877"/>
    <cellStyle name="Calculation 2 2 3 3 3 2 2" xfId="2981"/>
    <cellStyle name="Calculation 2 2 3 3 3 3" xfId="2320"/>
    <cellStyle name="Calculation 2 2 3 3 4" xfId="1628"/>
    <cellStyle name="Calculation 2 2 3 3_Funded Places" xfId="1089"/>
    <cellStyle name="Calculation 2 2 3 4" xfId="158"/>
    <cellStyle name="Calculation 2 2 3 4 2" xfId="278"/>
    <cellStyle name="Calculation 2 2 3 4 2 2" xfId="632"/>
    <cellStyle name="Calculation 2 2 3 4 2 2 2" xfId="1880"/>
    <cellStyle name="Calculation 2 2 3 4 2 2 2 2" xfId="2984"/>
    <cellStyle name="Calculation 2 2 3 4 2 2 3" xfId="2670"/>
    <cellStyle name="Calculation 2 2 3 4 2 3" xfId="973"/>
    <cellStyle name="Calculation 2 2 3 4 2 3 2" xfId="2825"/>
    <cellStyle name="Calculation 2 2 3 4 2 4" xfId="2574"/>
    <cellStyle name="Calculation 2 2 3 4 2_Funded Places" xfId="1092"/>
    <cellStyle name="Calculation 2 2 3 4 3" xfId="277"/>
    <cellStyle name="Calculation 2 2 3 4 3 2" xfId="1879"/>
    <cellStyle name="Calculation 2 2 3 4 3 2 2" xfId="2983"/>
    <cellStyle name="Calculation 2 2 3 4 3 3" xfId="1720"/>
    <cellStyle name="Calculation 2 2 3 4 4" xfId="2270"/>
    <cellStyle name="Calculation 2 2 3 4_Funded Places" xfId="1091"/>
    <cellStyle name="Calculation 2 2 3 5" xfId="182"/>
    <cellStyle name="Calculation 2 2 3 5 2" xfId="280"/>
    <cellStyle name="Calculation 2 2 3 5 2 2" xfId="633"/>
    <cellStyle name="Calculation 2 2 3 5 2 2 2" xfId="1882"/>
    <cellStyle name="Calculation 2 2 3 5 2 2 2 2" xfId="2986"/>
    <cellStyle name="Calculation 2 2 3 5 2 2 3" xfId="2651"/>
    <cellStyle name="Calculation 2 2 3 5 2 3" xfId="997"/>
    <cellStyle name="Calculation 2 2 3 5 2 3 2" xfId="2849"/>
    <cellStyle name="Calculation 2 2 3 5 2 4" xfId="2445"/>
    <cellStyle name="Calculation 2 2 3 5 2_Funded Places" xfId="1094"/>
    <cellStyle name="Calculation 2 2 3 5 3" xfId="279"/>
    <cellStyle name="Calculation 2 2 3 5 3 2" xfId="1881"/>
    <cellStyle name="Calculation 2 2 3 5 3 2 2" xfId="2985"/>
    <cellStyle name="Calculation 2 2 3 5 3 3" xfId="2350"/>
    <cellStyle name="Calculation 2 2 3 5 4" xfId="2272"/>
    <cellStyle name="Calculation 2 2 3 5_Funded Places" xfId="1093"/>
    <cellStyle name="Calculation 2 2 3 6" xfId="206"/>
    <cellStyle name="Calculation 2 2 3 6 2" xfId="282"/>
    <cellStyle name="Calculation 2 2 3 6 2 2" xfId="634"/>
    <cellStyle name="Calculation 2 2 3 6 2 2 2" xfId="1884"/>
    <cellStyle name="Calculation 2 2 3 6 2 2 2 2" xfId="2988"/>
    <cellStyle name="Calculation 2 2 3 6 2 2 3" xfId="2467"/>
    <cellStyle name="Calculation 2 2 3 6 2 3" xfId="1021"/>
    <cellStyle name="Calculation 2 2 3 6 2 3 2" xfId="2873"/>
    <cellStyle name="Calculation 2 2 3 6 2 4" xfId="2510"/>
    <cellStyle name="Calculation 2 2 3 6 2_Funded Places" xfId="1096"/>
    <cellStyle name="Calculation 2 2 3 6 3" xfId="281"/>
    <cellStyle name="Calculation 2 2 3 6 3 2" xfId="1883"/>
    <cellStyle name="Calculation 2 2 3 6 3 2 2" xfId="2987"/>
    <cellStyle name="Calculation 2 2 3 6 3 3" xfId="2637"/>
    <cellStyle name="Calculation 2 2 3 6 4" xfId="2315"/>
    <cellStyle name="Calculation 2 2 3 6_Funded Places" xfId="1095"/>
    <cellStyle name="Calculation 2 2 3 7" xfId="230"/>
    <cellStyle name="Calculation 2 2 3 7 2" xfId="284"/>
    <cellStyle name="Calculation 2 2 3 7 2 2" xfId="635"/>
    <cellStyle name="Calculation 2 2 3 7 2 2 2" xfId="1886"/>
    <cellStyle name="Calculation 2 2 3 7 2 2 2 2" xfId="2990"/>
    <cellStyle name="Calculation 2 2 3 7 2 2 3" xfId="2468"/>
    <cellStyle name="Calculation 2 2 3 7 2 3" xfId="1045"/>
    <cellStyle name="Calculation 2 2 3 7 2 3 2" xfId="2897"/>
    <cellStyle name="Calculation 2 2 3 7 2 4" xfId="1614"/>
    <cellStyle name="Calculation 2 2 3 7 2_Funded Places" xfId="1098"/>
    <cellStyle name="Calculation 2 2 3 7 3" xfId="283"/>
    <cellStyle name="Calculation 2 2 3 7 3 2" xfId="1885"/>
    <cellStyle name="Calculation 2 2 3 7 3 2 2" xfId="2989"/>
    <cellStyle name="Calculation 2 2 3 7 3 3" xfId="1524"/>
    <cellStyle name="Calculation 2 2 3 7 4" xfId="2642"/>
    <cellStyle name="Calculation 2 2 3 7_Funded Places" xfId="1097"/>
    <cellStyle name="Calculation 2 2 3 8" xfId="285"/>
    <cellStyle name="Calculation 2 2 3 8 2" xfId="636"/>
    <cellStyle name="Calculation 2 2 3 8 2 2" xfId="1887"/>
    <cellStyle name="Calculation 2 2 3 8 2 2 2" xfId="2991"/>
    <cellStyle name="Calculation 2 2 3 8 2 3" xfId="2324"/>
    <cellStyle name="Calculation 2 2 3 8 3" xfId="1572"/>
    <cellStyle name="Calculation 2 2 3 8 3 2" xfId="2937"/>
    <cellStyle name="Calculation 2 2 3 8 4" xfId="2397"/>
    <cellStyle name="Calculation 2 2 3 8_Funded Places" xfId="1099"/>
    <cellStyle name="Calculation 2 2 3 9" xfId="286"/>
    <cellStyle name="Calculation 2 2 3 9 2" xfId="637"/>
    <cellStyle name="Calculation 2 2 3 9 2 2" xfId="1888"/>
    <cellStyle name="Calculation 2 2 3 9 2 2 2" xfId="2992"/>
    <cellStyle name="Calculation 2 2 3 9 2 3" xfId="1735"/>
    <cellStyle name="Calculation 2 2 3 9 3" xfId="901"/>
    <cellStyle name="Calculation 2 2 3 9 3 2" xfId="2753"/>
    <cellStyle name="Calculation 2 2 3 9 4" xfId="1496"/>
    <cellStyle name="Calculation 2 2 3 9_Funded Places" xfId="1100"/>
    <cellStyle name="Calculation 2 2 3_Funded Places" xfId="1086"/>
    <cellStyle name="Calculation 2 2 4" xfId="255"/>
    <cellStyle name="Calculation 2 2 4 2" xfId="1857"/>
    <cellStyle name="Calculation 2 2 4 2 2" xfId="2961"/>
    <cellStyle name="Calculation 2 2 4 3" xfId="2658"/>
    <cellStyle name="Calculation 2 2 5" xfId="877"/>
    <cellStyle name="Calculation 2 2 5 2" xfId="2729"/>
    <cellStyle name="Calculation 2 2 6" xfId="2332"/>
    <cellStyle name="Calculation 2 2_Funded Places" xfId="1069"/>
    <cellStyle name="Calculation 2 3" xfId="32"/>
    <cellStyle name="Calculation 2 3 2" xfId="87"/>
    <cellStyle name="Calculation 2 3 2 10" xfId="288"/>
    <cellStyle name="Calculation 2 3 2 10 2" xfId="1890"/>
    <cellStyle name="Calculation 2 3 2 10 2 2" xfId="2994"/>
    <cellStyle name="Calculation 2 3 2 10 3" xfId="2674"/>
    <cellStyle name="Calculation 2 3 2 11" xfId="2513"/>
    <cellStyle name="Calculation 2 3 2 2" xfId="111"/>
    <cellStyle name="Calculation 2 3 2 2 2" xfId="290"/>
    <cellStyle name="Calculation 2 3 2 2 2 2" xfId="638"/>
    <cellStyle name="Calculation 2 3 2 2 2 2 2" xfId="1892"/>
    <cellStyle name="Calculation 2 3 2 2 2 2 2 2" xfId="2996"/>
    <cellStyle name="Calculation 2 3 2 2 2 2 3" xfId="1511"/>
    <cellStyle name="Calculation 2 3 2 2 2 3" xfId="927"/>
    <cellStyle name="Calculation 2 3 2 2 2 3 2" xfId="2779"/>
    <cellStyle name="Calculation 2 3 2 2 2 4" xfId="2278"/>
    <cellStyle name="Calculation 2 3 2 2 2_Funded Places" xfId="1104"/>
    <cellStyle name="Calculation 2 3 2 2 3" xfId="289"/>
    <cellStyle name="Calculation 2 3 2 2 3 2" xfId="1891"/>
    <cellStyle name="Calculation 2 3 2 2 3 2 2" xfId="2995"/>
    <cellStyle name="Calculation 2 3 2 2 3 3" xfId="1728"/>
    <cellStyle name="Calculation 2 3 2 2 4" xfId="2460"/>
    <cellStyle name="Calculation 2 3 2 2_Funded Places" xfId="1103"/>
    <cellStyle name="Calculation 2 3 2 3" xfId="136"/>
    <cellStyle name="Calculation 2 3 2 3 2" xfId="292"/>
    <cellStyle name="Calculation 2 3 2 3 2 2" xfId="639"/>
    <cellStyle name="Calculation 2 3 2 3 2 2 2" xfId="1894"/>
    <cellStyle name="Calculation 2 3 2 3 2 2 2 2" xfId="2998"/>
    <cellStyle name="Calculation 2 3 2 3 2 2 3" xfId="2305"/>
    <cellStyle name="Calculation 2 3 2 3 2 3" xfId="951"/>
    <cellStyle name="Calculation 2 3 2 3 2 3 2" xfId="2803"/>
    <cellStyle name="Calculation 2 3 2 3 2 4" xfId="1656"/>
    <cellStyle name="Calculation 2 3 2 3 2_Funded Places" xfId="1106"/>
    <cellStyle name="Calculation 2 3 2 3 3" xfId="291"/>
    <cellStyle name="Calculation 2 3 2 3 3 2" xfId="1893"/>
    <cellStyle name="Calculation 2 3 2 3 3 2 2" xfId="2997"/>
    <cellStyle name="Calculation 2 3 2 3 3 3" xfId="1505"/>
    <cellStyle name="Calculation 2 3 2 3 4" xfId="2587"/>
    <cellStyle name="Calculation 2 3 2 3_Funded Places" xfId="1105"/>
    <cellStyle name="Calculation 2 3 2 4" xfId="160"/>
    <cellStyle name="Calculation 2 3 2 4 2" xfId="294"/>
    <cellStyle name="Calculation 2 3 2 4 2 2" xfId="640"/>
    <cellStyle name="Calculation 2 3 2 4 2 2 2" xfId="1896"/>
    <cellStyle name="Calculation 2 3 2 4 2 2 2 2" xfId="3000"/>
    <cellStyle name="Calculation 2 3 2 4 2 2 3" xfId="2660"/>
    <cellStyle name="Calculation 2 3 2 4 2 3" xfId="975"/>
    <cellStyle name="Calculation 2 3 2 4 2 3 2" xfId="2827"/>
    <cellStyle name="Calculation 2 3 2 4 2 4" xfId="2507"/>
    <cellStyle name="Calculation 2 3 2 4 2_Funded Places" xfId="1108"/>
    <cellStyle name="Calculation 2 3 2 4 3" xfId="293"/>
    <cellStyle name="Calculation 2 3 2 4 3 2" xfId="1895"/>
    <cellStyle name="Calculation 2 3 2 4 3 2 2" xfId="2999"/>
    <cellStyle name="Calculation 2 3 2 4 3 3" xfId="2421"/>
    <cellStyle name="Calculation 2 3 2 4 4" xfId="2401"/>
    <cellStyle name="Calculation 2 3 2 4_Funded Places" xfId="1107"/>
    <cellStyle name="Calculation 2 3 2 5" xfId="184"/>
    <cellStyle name="Calculation 2 3 2 5 2" xfId="296"/>
    <cellStyle name="Calculation 2 3 2 5 2 2" xfId="641"/>
    <cellStyle name="Calculation 2 3 2 5 2 2 2" xfId="1898"/>
    <cellStyle name="Calculation 2 3 2 5 2 2 2 2" xfId="3002"/>
    <cellStyle name="Calculation 2 3 2 5 2 2 3" xfId="2443"/>
    <cellStyle name="Calculation 2 3 2 5 2 3" xfId="999"/>
    <cellStyle name="Calculation 2 3 2 5 2 3 2" xfId="2851"/>
    <cellStyle name="Calculation 2 3 2 5 2 4" xfId="2582"/>
    <cellStyle name="Calculation 2 3 2 5 2_Funded Places" xfId="1110"/>
    <cellStyle name="Calculation 2 3 2 5 3" xfId="295"/>
    <cellStyle name="Calculation 2 3 2 5 3 2" xfId="1897"/>
    <cellStyle name="Calculation 2 3 2 5 3 2 2" xfId="3001"/>
    <cellStyle name="Calculation 2 3 2 5 3 3" xfId="1826"/>
    <cellStyle name="Calculation 2 3 2 5 4" xfId="2665"/>
    <cellStyle name="Calculation 2 3 2 5_Funded Places" xfId="1109"/>
    <cellStyle name="Calculation 2 3 2 6" xfId="208"/>
    <cellStyle name="Calculation 2 3 2 6 2" xfId="298"/>
    <cellStyle name="Calculation 2 3 2 6 2 2" xfId="642"/>
    <cellStyle name="Calculation 2 3 2 6 2 2 2" xfId="1900"/>
    <cellStyle name="Calculation 2 3 2 6 2 2 2 2" xfId="3004"/>
    <cellStyle name="Calculation 2 3 2 6 2 2 3" xfId="2433"/>
    <cellStyle name="Calculation 2 3 2 6 2 3" xfId="1023"/>
    <cellStyle name="Calculation 2 3 2 6 2 3 2" xfId="2875"/>
    <cellStyle name="Calculation 2 3 2 6 2 4" xfId="2487"/>
    <cellStyle name="Calculation 2 3 2 6 2_Funded Places" xfId="1112"/>
    <cellStyle name="Calculation 2 3 2 6 3" xfId="297"/>
    <cellStyle name="Calculation 2 3 2 6 3 2" xfId="1899"/>
    <cellStyle name="Calculation 2 3 2 6 3 2 2" xfId="3003"/>
    <cellStyle name="Calculation 2 3 2 6 3 3" xfId="1529"/>
    <cellStyle name="Calculation 2 3 2 6 4" xfId="1679"/>
    <cellStyle name="Calculation 2 3 2 6_Funded Places" xfId="1111"/>
    <cellStyle name="Calculation 2 3 2 7" xfId="232"/>
    <cellStyle name="Calculation 2 3 2 7 2" xfId="300"/>
    <cellStyle name="Calculation 2 3 2 7 2 2" xfId="643"/>
    <cellStyle name="Calculation 2 3 2 7 2 2 2" xfId="1902"/>
    <cellStyle name="Calculation 2 3 2 7 2 2 2 2" xfId="3006"/>
    <cellStyle name="Calculation 2 3 2 7 2 2 3" xfId="2465"/>
    <cellStyle name="Calculation 2 3 2 7 2 3" xfId="1047"/>
    <cellStyle name="Calculation 2 3 2 7 2 3 2" xfId="2899"/>
    <cellStyle name="Calculation 2 3 2 7 2 4" xfId="2636"/>
    <cellStyle name="Calculation 2 3 2 7 2_Funded Places" xfId="1114"/>
    <cellStyle name="Calculation 2 3 2 7 3" xfId="299"/>
    <cellStyle name="Calculation 2 3 2 7 3 2" xfId="1901"/>
    <cellStyle name="Calculation 2 3 2 7 3 2 2" xfId="3005"/>
    <cellStyle name="Calculation 2 3 2 7 3 3" xfId="2389"/>
    <cellStyle name="Calculation 2 3 2 7 4" xfId="2530"/>
    <cellStyle name="Calculation 2 3 2 7_Funded Places" xfId="1113"/>
    <cellStyle name="Calculation 2 3 2 8" xfId="301"/>
    <cellStyle name="Calculation 2 3 2 8 2" xfId="644"/>
    <cellStyle name="Calculation 2 3 2 8 2 2" xfId="1903"/>
    <cellStyle name="Calculation 2 3 2 8 2 2 2" xfId="3007"/>
    <cellStyle name="Calculation 2 3 2 8 2 3" xfId="1844"/>
    <cellStyle name="Calculation 2 3 2 8 3" xfId="1574"/>
    <cellStyle name="Calculation 2 3 2 8 3 2" xfId="2939"/>
    <cellStyle name="Calculation 2 3 2 8 4" xfId="1798"/>
    <cellStyle name="Calculation 2 3 2 8_Funded Places" xfId="1115"/>
    <cellStyle name="Calculation 2 3 2 9" xfId="302"/>
    <cellStyle name="Calculation 2 3 2 9 2" xfId="645"/>
    <cellStyle name="Calculation 2 3 2 9 2 2" xfId="1904"/>
    <cellStyle name="Calculation 2 3 2 9 2 2 2" xfId="3008"/>
    <cellStyle name="Calculation 2 3 2 9 2 3" xfId="1830"/>
    <cellStyle name="Calculation 2 3 2 9 3" xfId="903"/>
    <cellStyle name="Calculation 2 3 2 9 3 2" xfId="2755"/>
    <cellStyle name="Calculation 2 3 2 9 4" xfId="2593"/>
    <cellStyle name="Calculation 2 3 2 9_Funded Places" xfId="1116"/>
    <cellStyle name="Calculation 2 3 2_Funded Places" xfId="1102"/>
    <cellStyle name="Calculation 2 3 3" xfId="287"/>
    <cellStyle name="Calculation 2 3 3 2" xfId="1889"/>
    <cellStyle name="Calculation 2 3 3 2 2" xfId="2993"/>
    <cellStyle name="Calculation 2 3 3 3" xfId="2313"/>
    <cellStyle name="Calculation 2 3 4" xfId="889"/>
    <cellStyle name="Calculation 2 3 4 2" xfId="2741"/>
    <cellStyle name="Calculation 2 3 5" xfId="2680"/>
    <cellStyle name="Calculation 2 3_Funded Places" xfId="1101"/>
    <cellStyle name="Calculation 2 4" xfId="84"/>
    <cellStyle name="Calculation 2 4 10" xfId="303"/>
    <cellStyle name="Calculation 2 4 10 2" xfId="1905"/>
    <cellStyle name="Calculation 2 4 10 2 2" xfId="3009"/>
    <cellStyle name="Calculation 2 4 10 3" xfId="2667"/>
    <cellStyle name="Calculation 2 4 11" xfId="2498"/>
    <cellStyle name="Calculation 2 4 2" xfId="108"/>
    <cellStyle name="Calculation 2 4 2 2" xfId="305"/>
    <cellStyle name="Calculation 2 4 2 2 2" xfId="646"/>
    <cellStyle name="Calculation 2 4 2 2 2 2" xfId="1907"/>
    <cellStyle name="Calculation 2 4 2 2 2 2 2" xfId="3011"/>
    <cellStyle name="Calculation 2 4 2 2 2 3" xfId="2419"/>
    <cellStyle name="Calculation 2 4 2 2 3" xfId="924"/>
    <cellStyle name="Calculation 2 4 2 2 3 2" xfId="2776"/>
    <cellStyle name="Calculation 2 4 2 2 4" xfId="1683"/>
    <cellStyle name="Calculation 2 4 2 2_Funded Places" xfId="1119"/>
    <cellStyle name="Calculation 2 4 2 3" xfId="304"/>
    <cellStyle name="Calculation 2 4 2 3 2" xfId="1906"/>
    <cellStyle name="Calculation 2 4 2 3 2 2" xfId="3010"/>
    <cellStyle name="Calculation 2 4 2 3 3" xfId="2644"/>
    <cellStyle name="Calculation 2 4 2 4" xfId="2551"/>
    <cellStyle name="Calculation 2 4 2_Funded Places" xfId="1118"/>
    <cellStyle name="Calculation 2 4 3" xfId="133"/>
    <cellStyle name="Calculation 2 4 3 2" xfId="307"/>
    <cellStyle name="Calculation 2 4 3 2 2" xfId="647"/>
    <cellStyle name="Calculation 2 4 3 2 2 2" xfId="1909"/>
    <cellStyle name="Calculation 2 4 3 2 2 2 2" xfId="3013"/>
    <cellStyle name="Calculation 2 4 3 2 2 3" xfId="1526"/>
    <cellStyle name="Calculation 2 4 3 2 3" xfId="948"/>
    <cellStyle name="Calculation 2 4 3 2 3 2" xfId="2800"/>
    <cellStyle name="Calculation 2 4 3 2 4" xfId="2308"/>
    <cellStyle name="Calculation 2 4 3 2_Funded Places" xfId="1121"/>
    <cellStyle name="Calculation 2 4 3 3" xfId="306"/>
    <cellStyle name="Calculation 2 4 3 3 2" xfId="1908"/>
    <cellStyle name="Calculation 2 4 3 3 2 2" xfId="3012"/>
    <cellStyle name="Calculation 2 4 3 3 3" xfId="2677"/>
    <cellStyle name="Calculation 2 4 3 4" xfId="1478"/>
    <cellStyle name="Calculation 2 4 3_Funded Places" xfId="1120"/>
    <cellStyle name="Calculation 2 4 4" xfId="157"/>
    <cellStyle name="Calculation 2 4 4 2" xfId="309"/>
    <cellStyle name="Calculation 2 4 4 2 2" xfId="648"/>
    <cellStyle name="Calculation 2 4 4 2 2 2" xfId="1911"/>
    <cellStyle name="Calculation 2 4 4 2 2 2 2" xfId="3015"/>
    <cellStyle name="Calculation 2 4 4 2 2 3" xfId="1703"/>
    <cellStyle name="Calculation 2 4 4 2 3" xfId="972"/>
    <cellStyle name="Calculation 2 4 4 2 3 2" xfId="2824"/>
    <cellStyle name="Calculation 2 4 4 2 4" xfId="2386"/>
    <cellStyle name="Calculation 2 4 4 2_Funded Places" xfId="1123"/>
    <cellStyle name="Calculation 2 4 4 3" xfId="308"/>
    <cellStyle name="Calculation 2 4 4 3 2" xfId="1910"/>
    <cellStyle name="Calculation 2 4 4 3 2 2" xfId="3014"/>
    <cellStyle name="Calculation 2 4 4 3 3" xfId="2525"/>
    <cellStyle name="Calculation 2 4 4 4" xfId="2576"/>
    <cellStyle name="Calculation 2 4 4_Funded Places" xfId="1122"/>
    <cellStyle name="Calculation 2 4 5" xfId="181"/>
    <cellStyle name="Calculation 2 4 5 2" xfId="311"/>
    <cellStyle name="Calculation 2 4 5 2 2" xfId="649"/>
    <cellStyle name="Calculation 2 4 5 2 2 2" xfId="1913"/>
    <cellStyle name="Calculation 2 4 5 2 2 2 2" xfId="3017"/>
    <cellStyle name="Calculation 2 4 5 2 2 3" xfId="1702"/>
    <cellStyle name="Calculation 2 4 5 2 3" xfId="996"/>
    <cellStyle name="Calculation 2 4 5 2 3 2" xfId="2848"/>
    <cellStyle name="Calculation 2 4 5 2 4" xfId="2473"/>
    <cellStyle name="Calculation 2 4 5 2_Funded Places" xfId="1125"/>
    <cellStyle name="Calculation 2 4 5 3" xfId="310"/>
    <cellStyle name="Calculation 2 4 5 3 2" xfId="1912"/>
    <cellStyle name="Calculation 2 4 5 3 2 2" xfId="3016"/>
    <cellStyle name="Calculation 2 4 5 3 3" xfId="2404"/>
    <cellStyle name="Calculation 2 4 5 4" xfId="2366"/>
    <cellStyle name="Calculation 2 4 5_Funded Places" xfId="1124"/>
    <cellStyle name="Calculation 2 4 6" xfId="205"/>
    <cellStyle name="Calculation 2 4 6 2" xfId="313"/>
    <cellStyle name="Calculation 2 4 6 2 2" xfId="650"/>
    <cellStyle name="Calculation 2 4 6 2 2 2" xfId="1915"/>
    <cellStyle name="Calculation 2 4 6 2 2 2 2" xfId="3019"/>
    <cellStyle name="Calculation 2 4 6 2 2 3" xfId="2469"/>
    <cellStyle name="Calculation 2 4 6 2 3" xfId="1020"/>
    <cellStyle name="Calculation 2 4 6 2 3 2" xfId="2872"/>
    <cellStyle name="Calculation 2 4 6 2 4" xfId="2353"/>
    <cellStyle name="Calculation 2 4 6 2_Funded Places" xfId="1127"/>
    <cellStyle name="Calculation 2 4 6 3" xfId="312"/>
    <cellStyle name="Calculation 2 4 6 3 2" xfId="1914"/>
    <cellStyle name="Calculation 2 4 6 3 2 2" xfId="3018"/>
    <cellStyle name="Calculation 2 4 6 3 3" xfId="1838"/>
    <cellStyle name="Calculation 2 4 6 4" xfId="2422"/>
    <cellStyle name="Calculation 2 4 6_Funded Places" xfId="1126"/>
    <cellStyle name="Calculation 2 4 7" xfId="229"/>
    <cellStyle name="Calculation 2 4 7 2" xfId="315"/>
    <cellStyle name="Calculation 2 4 7 2 2" xfId="651"/>
    <cellStyle name="Calculation 2 4 7 2 2 2" xfId="1917"/>
    <cellStyle name="Calculation 2 4 7 2 2 2 2" xfId="3021"/>
    <cellStyle name="Calculation 2 4 7 2 2 3" xfId="2684"/>
    <cellStyle name="Calculation 2 4 7 2 3" xfId="1044"/>
    <cellStyle name="Calculation 2 4 7 2 3 2" xfId="2896"/>
    <cellStyle name="Calculation 2 4 7 2 4" xfId="1681"/>
    <cellStyle name="Calculation 2 4 7 2_Funded Places" xfId="1129"/>
    <cellStyle name="Calculation 2 4 7 3" xfId="314"/>
    <cellStyle name="Calculation 2 4 7 3 2" xfId="1916"/>
    <cellStyle name="Calculation 2 4 7 3 2 2" xfId="3020"/>
    <cellStyle name="Calculation 2 4 7 3 3" xfId="1678"/>
    <cellStyle name="Calculation 2 4 7 4" xfId="2474"/>
    <cellStyle name="Calculation 2 4 7_Funded Places" xfId="1128"/>
    <cellStyle name="Calculation 2 4 8" xfId="316"/>
    <cellStyle name="Calculation 2 4 8 2" xfId="652"/>
    <cellStyle name="Calculation 2 4 8 2 2" xfId="1918"/>
    <cellStyle name="Calculation 2 4 8 2 2 2" xfId="3022"/>
    <cellStyle name="Calculation 2 4 8 2 3" xfId="2417"/>
    <cellStyle name="Calculation 2 4 8 3" xfId="1571"/>
    <cellStyle name="Calculation 2 4 8 3 2" xfId="2936"/>
    <cellStyle name="Calculation 2 4 8 4" xfId="2681"/>
    <cellStyle name="Calculation 2 4 8_Funded Places" xfId="1130"/>
    <cellStyle name="Calculation 2 4 9" xfId="317"/>
    <cellStyle name="Calculation 2 4 9 2" xfId="653"/>
    <cellStyle name="Calculation 2 4 9 2 2" xfId="1919"/>
    <cellStyle name="Calculation 2 4 9 2 2 2" xfId="3023"/>
    <cellStyle name="Calculation 2 4 9 2 3" xfId="2688"/>
    <cellStyle name="Calculation 2 4 9 3" xfId="900"/>
    <cellStyle name="Calculation 2 4 9 3 2" xfId="2752"/>
    <cellStyle name="Calculation 2 4 9 4" xfId="2373"/>
    <cellStyle name="Calculation 2 4 9_Funded Places" xfId="1131"/>
    <cellStyle name="Calculation 2 4_Funded Places" xfId="1117"/>
    <cellStyle name="Calculation 2 5" xfId="254"/>
    <cellStyle name="Calculation 2 5 2" xfId="1856"/>
    <cellStyle name="Calculation 2 5 2 2" xfId="2960"/>
    <cellStyle name="Calculation 2 5 3" xfId="1741"/>
    <cellStyle name="Calculation 2 6" xfId="872"/>
    <cellStyle name="Calculation 2 6 2" xfId="2724"/>
    <cellStyle name="Calculation 2 7" xfId="2696"/>
    <cellStyle name="Calculation 2_Funded Places" xfId="1068"/>
    <cellStyle name="Check Cell 2" xfId="33"/>
    <cellStyle name="Comma" xfId="1" builtinId="3"/>
    <cellStyle name="Comma 2" xfId="34"/>
    <cellStyle name="Comma 3" xfId="870"/>
    <cellStyle name="Explanatory Text 2" xfId="35"/>
    <cellStyle name="Good 2" xfId="36"/>
    <cellStyle name="Heading 1 2" xfId="37"/>
    <cellStyle name="Heading 2 2" xfId="38"/>
    <cellStyle name="Heading 3 2" xfId="39"/>
    <cellStyle name="Heading 4 2" xfId="40"/>
    <cellStyle name="Hyperlink" xfId="83" builtinId="8"/>
    <cellStyle name="Hyperlink 4" xfId="132"/>
    <cellStyle name="Input 2" xfId="41"/>
    <cellStyle name="Input 2 2" xfId="42"/>
    <cellStyle name="Input 2 2 2" xfId="43"/>
    <cellStyle name="Input 2 2 2 2" xfId="90"/>
    <cellStyle name="Input 2 2 2 2 10" xfId="321"/>
    <cellStyle name="Input 2 2 2 2 10 2" xfId="1923"/>
    <cellStyle name="Input 2 2 2 2 10 2 2" xfId="3027"/>
    <cellStyle name="Input 2 2 2 2 10 3" xfId="1662"/>
    <cellStyle name="Input 2 2 2 2 11" xfId="2532"/>
    <cellStyle name="Input 2 2 2 2 2" xfId="114"/>
    <cellStyle name="Input 2 2 2 2 2 2" xfId="323"/>
    <cellStyle name="Input 2 2 2 2 2 2 2" xfId="654"/>
    <cellStyle name="Input 2 2 2 2 2 2 2 2" xfId="1925"/>
    <cellStyle name="Input 2 2 2 2 2 2 2 2 2" xfId="3029"/>
    <cellStyle name="Input 2 2 2 2 2 2 2 3" xfId="1808"/>
    <cellStyle name="Input 2 2 2 2 2 2 3" xfId="930"/>
    <cellStyle name="Input 2 2 2 2 2 2 3 2" xfId="2782"/>
    <cellStyle name="Input 2 2 2 2 2 2 4" xfId="1641"/>
    <cellStyle name="Input 2 2 2 2 2 2_Funded Places" xfId="1137"/>
    <cellStyle name="Input 2 2 2 2 2 3" xfId="322"/>
    <cellStyle name="Input 2 2 2 2 2 3 2" xfId="1924"/>
    <cellStyle name="Input 2 2 2 2 2 3 2 2" xfId="3028"/>
    <cellStyle name="Input 2 2 2 2 2 3 3" xfId="2520"/>
    <cellStyle name="Input 2 2 2 2 2 4" xfId="1796"/>
    <cellStyle name="Input 2 2 2 2 2_Funded Places" xfId="1136"/>
    <cellStyle name="Input 2 2 2 2 3" xfId="139"/>
    <cellStyle name="Input 2 2 2 2 3 2" xfId="325"/>
    <cellStyle name="Input 2 2 2 2 3 2 2" xfId="655"/>
    <cellStyle name="Input 2 2 2 2 3 2 2 2" xfId="1927"/>
    <cellStyle name="Input 2 2 2 2 3 2 2 2 2" xfId="3031"/>
    <cellStyle name="Input 2 2 2 2 3 2 2 3" xfId="2539"/>
    <cellStyle name="Input 2 2 2 2 3 2 3" xfId="954"/>
    <cellStyle name="Input 2 2 2 2 3 2 3 2" xfId="2806"/>
    <cellStyle name="Input 2 2 2 2 3 2 4" xfId="2483"/>
    <cellStyle name="Input 2 2 2 2 3 2_Funded Places" xfId="1139"/>
    <cellStyle name="Input 2 2 2 2 3 3" xfId="324"/>
    <cellStyle name="Input 2 2 2 2 3 3 2" xfId="1926"/>
    <cellStyle name="Input 2 2 2 2 3 3 2 2" xfId="3030"/>
    <cellStyle name="Input 2 2 2 2 3 3 3" xfId="2339"/>
    <cellStyle name="Input 2 2 2 2 3 4" xfId="2538"/>
    <cellStyle name="Input 2 2 2 2 3_Funded Places" xfId="1138"/>
    <cellStyle name="Input 2 2 2 2 4" xfId="163"/>
    <cellStyle name="Input 2 2 2 2 4 2" xfId="327"/>
    <cellStyle name="Input 2 2 2 2 4 2 2" xfId="656"/>
    <cellStyle name="Input 2 2 2 2 4 2 2 2" xfId="1929"/>
    <cellStyle name="Input 2 2 2 2 4 2 2 2 2" xfId="3033"/>
    <cellStyle name="Input 2 2 2 2 4 2 2 3" xfId="2628"/>
    <cellStyle name="Input 2 2 2 2 4 2 3" xfId="978"/>
    <cellStyle name="Input 2 2 2 2 4 2 3 2" xfId="2830"/>
    <cellStyle name="Input 2 2 2 2 4 2 4" xfId="2676"/>
    <cellStyle name="Input 2 2 2 2 4 2_Funded Places" xfId="1141"/>
    <cellStyle name="Input 2 2 2 2 4 3" xfId="326"/>
    <cellStyle name="Input 2 2 2 2 4 3 2" xfId="1928"/>
    <cellStyle name="Input 2 2 2 2 4 3 2 2" xfId="3032"/>
    <cellStyle name="Input 2 2 2 2 4 3 3" xfId="2687"/>
    <cellStyle name="Input 2 2 2 2 4 4" xfId="1651"/>
    <cellStyle name="Input 2 2 2 2 4_Funded Places" xfId="1140"/>
    <cellStyle name="Input 2 2 2 2 5" xfId="187"/>
    <cellStyle name="Input 2 2 2 2 5 2" xfId="329"/>
    <cellStyle name="Input 2 2 2 2 5 2 2" xfId="657"/>
    <cellStyle name="Input 2 2 2 2 5 2 2 2" xfId="1931"/>
    <cellStyle name="Input 2 2 2 2 5 2 2 2 2" xfId="3035"/>
    <cellStyle name="Input 2 2 2 2 5 2 2 3" xfId="2357"/>
    <cellStyle name="Input 2 2 2 2 5 2 3" xfId="1002"/>
    <cellStyle name="Input 2 2 2 2 5 2 3 2" xfId="2854"/>
    <cellStyle name="Input 2 2 2 2 5 2 4" xfId="2663"/>
    <cellStyle name="Input 2 2 2 2 5 2_Funded Places" xfId="1143"/>
    <cellStyle name="Input 2 2 2 2 5 3" xfId="328"/>
    <cellStyle name="Input 2 2 2 2 5 3 2" xfId="1930"/>
    <cellStyle name="Input 2 2 2 2 5 3 2 2" xfId="3034"/>
    <cellStyle name="Input 2 2 2 2 5 3 3" xfId="2502"/>
    <cellStyle name="Input 2 2 2 2 5 4" xfId="1730"/>
    <cellStyle name="Input 2 2 2 2 5_Funded Places" xfId="1142"/>
    <cellStyle name="Input 2 2 2 2 6" xfId="211"/>
    <cellStyle name="Input 2 2 2 2 6 2" xfId="331"/>
    <cellStyle name="Input 2 2 2 2 6 2 2" xfId="658"/>
    <cellStyle name="Input 2 2 2 2 6 2 2 2" xfId="1933"/>
    <cellStyle name="Input 2 2 2 2 6 2 2 2 2" xfId="3037"/>
    <cellStyle name="Input 2 2 2 2 6 2 2 3" xfId="2641"/>
    <cellStyle name="Input 2 2 2 2 6 2 3" xfId="1026"/>
    <cellStyle name="Input 2 2 2 2 6 2 3 2" xfId="2878"/>
    <cellStyle name="Input 2 2 2 2 6 2 4" xfId="2428"/>
    <cellStyle name="Input 2 2 2 2 6 2_Funded Places" xfId="1145"/>
    <cellStyle name="Input 2 2 2 2 6 3" xfId="330"/>
    <cellStyle name="Input 2 2 2 2 6 3 2" xfId="1932"/>
    <cellStyle name="Input 2 2 2 2 6 3 2 2" xfId="3036"/>
    <cellStyle name="Input 2 2 2 2 6 3 3" xfId="1506"/>
    <cellStyle name="Input 2 2 2 2 6 4" xfId="2456"/>
    <cellStyle name="Input 2 2 2 2 6_Funded Places" xfId="1144"/>
    <cellStyle name="Input 2 2 2 2 7" xfId="235"/>
    <cellStyle name="Input 2 2 2 2 7 2" xfId="333"/>
    <cellStyle name="Input 2 2 2 2 7 2 2" xfId="659"/>
    <cellStyle name="Input 2 2 2 2 7 2 2 2" xfId="1935"/>
    <cellStyle name="Input 2 2 2 2 7 2 2 2 2" xfId="3039"/>
    <cellStyle name="Input 2 2 2 2 7 2 2 3" xfId="1530"/>
    <cellStyle name="Input 2 2 2 2 7 2 3" xfId="1050"/>
    <cellStyle name="Input 2 2 2 2 7 2 3 2" xfId="2902"/>
    <cellStyle name="Input 2 2 2 2 7 2 4" xfId="2496"/>
    <cellStyle name="Input 2 2 2 2 7 2_Funded Places" xfId="1147"/>
    <cellStyle name="Input 2 2 2 2 7 3" xfId="332"/>
    <cellStyle name="Input 2 2 2 2 7 3 2" xfId="1934"/>
    <cellStyle name="Input 2 2 2 2 7 3 2 2" xfId="3038"/>
    <cellStyle name="Input 2 2 2 2 7 3 3" xfId="2288"/>
    <cellStyle name="Input 2 2 2 2 7 4" xfId="1765"/>
    <cellStyle name="Input 2 2 2 2 7_Funded Places" xfId="1146"/>
    <cellStyle name="Input 2 2 2 2 8" xfId="334"/>
    <cellStyle name="Input 2 2 2 2 8 2" xfId="660"/>
    <cellStyle name="Input 2 2 2 2 8 2 2" xfId="1936"/>
    <cellStyle name="Input 2 2 2 2 8 2 2 2" xfId="3040"/>
    <cellStyle name="Input 2 2 2 2 8 2 3" xfId="2491"/>
    <cellStyle name="Input 2 2 2 2 8 3" xfId="1577"/>
    <cellStyle name="Input 2 2 2 2 8 3 2" xfId="2942"/>
    <cellStyle name="Input 2 2 2 2 8 4" xfId="2602"/>
    <cellStyle name="Input 2 2 2 2 8_Funded Places" xfId="1148"/>
    <cellStyle name="Input 2 2 2 2 9" xfId="335"/>
    <cellStyle name="Input 2 2 2 2 9 2" xfId="661"/>
    <cellStyle name="Input 2 2 2 2 9 2 2" xfId="1937"/>
    <cellStyle name="Input 2 2 2 2 9 2 2 2" xfId="3041"/>
    <cellStyle name="Input 2 2 2 2 9 2 3" xfId="1598"/>
    <cellStyle name="Input 2 2 2 2 9 3" xfId="906"/>
    <cellStyle name="Input 2 2 2 2 9 3 2" xfId="2758"/>
    <cellStyle name="Input 2 2 2 2 9 4" xfId="2323"/>
    <cellStyle name="Input 2 2 2 2 9_Funded Places" xfId="1149"/>
    <cellStyle name="Input 2 2 2 2_Funded Places" xfId="1135"/>
    <cellStyle name="Input 2 2 2 3" xfId="320"/>
    <cellStyle name="Input 2 2 2 3 2" xfId="1922"/>
    <cellStyle name="Input 2 2 2 3 2 2" xfId="3026"/>
    <cellStyle name="Input 2 2 2 3 3" xfId="2690"/>
    <cellStyle name="Input 2 2 2 4" xfId="894"/>
    <cellStyle name="Input 2 2 2 4 2" xfId="2746"/>
    <cellStyle name="Input 2 2 2 5" xfId="1815"/>
    <cellStyle name="Input 2 2 2_Funded Places" xfId="1134"/>
    <cellStyle name="Input 2 2 3" xfId="89"/>
    <cellStyle name="Input 2 2 3 10" xfId="336"/>
    <cellStyle name="Input 2 2 3 10 2" xfId="1938"/>
    <cellStyle name="Input 2 2 3 10 2 2" xfId="3042"/>
    <cellStyle name="Input 2 2 3 10 3" xfId="1676"/>
    <cellStyle name="Input 2 2 3 11" xfId="2338"/>
    <cellStyle name="Input 2 2 3 2" xfId="113"/>
    <cellStyle name="Input 2 2 3 2 2" xfId="338"/>
    <cellStyle name="Input 2 2 3 2 2 2" xfId="662"/>
    <cellStyle name="Input 2 2 3 2 2 2 2" xfId="1940"/>
    <cellStyle name="Input 2 2 3 2 2 2 2 2" xfId="3044"/>
    <cellStyle name="Input 2 2 3 2 2 2 3" xfId="2495"/>
    <cellStyle name="Input 2 2 3 2 2 3" xfId="929"/>
    <cellStyle name="Input 2 2 3 2 2 3 2" xfId="2781"/>
    <cellStyle name="Input 2 2 3 2 2 4" xfId="1633"/>
    <cellStyle name="Input 2 2 3 2 2_Funded Places" xfId="1152"/>
    <cellStyle name="Input 2 2 3 2 3" xfId="337"/>
    <cellStyle name="Input 2 2 3 2 3 2" xfId="1939"/>
    <cellStyle name="Input 2 2 3 2 3 2 2" xfId="3043"/>
    <cellStyle name="Input 2 2 3 2 3 3" xfId="2385"/>
    <cellStyle name="Input 2 2 3 2 4" xfId="1699"/>
    <cellStyle name="Input 2 2 3 2_Funded Places" xfId="1151"/>
    <cellStyle name="Input 2 2 3 3" xfId="138"/>
    <cellStyle name="Input 2 2 3 3 2" xfId="340"/>
    <cellStyle name="Input 2 2 3 3 2 2" xfId="663"/>
    <cellStyle name="Input 2 2 3 3 2 2 2" xfId="1942"/>
    <cellStyle name="Input 2 2 3 3 2 2 2 2" xfId="3046"/>
    <cellStyle name="Input 2 2 3 3 2 2 3" xfId="1522"/>
    <cellStyle name="Input 2 2 3 3 2 3" xfId="953"/>
    <cellStyle name="Input 2 2 3 3 2 3 2" xfId="2805"/>
    <cellStyle name="Input 2 2 3 3 2 4" xfId="1736"/>
    <cellStyle name="Input 2 2 3 3 2_Funded Places" xfId="1154"/>
    <cellStyle name="Input 2 2 3 3 3" xfId="339"/>
    <cellStyle name="Input 2 2 3 3 3 2" xfId="1941"/>
    <cellStyle name="Input 2 2 3 3 3 2 2" xfId="3045"/>
    <cellStyle name="Input 2 2 3 3 3 3" xfId="1525"/>
    <cellStyle name="Input 2 2 3 3 4" xfId="1737"/>
    <cellStyle name="Input 2 2 3 3_Funded Places" xfId="1153"/>
    <cellStyle name="Input 2 2 3 4" xfId="162"/>
    <cellStyle name="Input 2 2 3 4 2" xfId="342"/>
    <cellStyle name="Input 2 2 3 4 2 2" xfId="664"/>
    <cellStyle name="Input 2 2 3 4 2 2 2" xfId="1944"/>
    <cellStyle name="Input 2 2 3 4 2 2 2 2" xfId="3048"/>
    <cellStyle name="Input 2 2 3 4 2 2 3" xfId="1836"/>
    <cellStyle name="Input 2 2 3 4 2 3" xfId="977"/>
    <cellStyle name="Input 2 2 3 4 2 3 2" xfId="2829"/>
    <cellStyle name="Input 2 2 3 4 2 4" xfId="2563"/>
    <cellStyle name="Input 2 2 3 4 2_Funded Places" xfId="1156"/>
    <cellStyle name="Input 2 2 3 4 3" xfId="341"/>
    <cellStyle name="Input 2 2 3 4 3 2" xfId="1943"/>
    <cellStyle name="Input 2 2 3 4 3 2 2" xfId="3047"/>
    <cellStyle name="Input 2 2 3 4 3 3" xfId="1812"/>
    <cellStyle name="Input 2 2 3 4 4" xfId="2423"/>
    <cellStyle name="Input 2 2 3 4_Funded Places" xfId="1155"/>
    <cellStyle name="Input 2 2 3 5" xfId="186"/>
    <cellStyle name="Input 2 2 3 5 2" xfId="344"/>
    <cellStyle name="Input 2 2 3 5 2 2" xfId="665"/>
    <cellStyle name="Input 2 2 3 5 2 2 2" xfId="1946"/>
    <cellStyle name="Input 2 2 3 5 2 2 2 2" xfId="3050"/>
    <cellStyle name="Input 2 2 3 5 2 2 3" xfId="2596"/>
    <cellStyle name="Input 2 2 3 5 2 3" xfId="1001"/>
    <cellStyle name="Input 2 2 3 5 2 3 2" xfId="2853"/>
    <cellStyle name="Input 2 2 3 5 2 4" xfId="2317"/>
    <cellStyle name="Input 2 2 3 5 2_Funded Places" xfId="1158"/>
    <cellStyle name="Input 2 2 3 5 3" xfId="343"/>
    <cellStyle name="Input 2 2 3 5 3 2" xfId="1945"/>
    <cellStyle name="Input 2 2 3 5 3 2 2" xfId="3049"/>
    <cellStyle name="Input 2 2 3 5 3 3" xfId="2275"/>
    <cellStyle name="Input 2 2 3 5 4" xfId="2633"/>
    <cellStyle name="Input 2 2 3 5_Funded Places" xfId="1157"/>
    <cellStyle name="Input 2 2 3 6" xfId="210"/>
    <cellStyle name="Input 2 2 3 6 2" xfId="346"/>
    <cellStyle name="Input 2 2 3 6 2 2" xfId="666"/>
    <cellStyle name="Input 2 2 3 6 2 2 2" xfId="1948"/>
    <cellStyle name="Input 2 2 3 6 2 2 2 2" xfId="3052"/>
    <cellStyle name="Input 2 2 3 6 2 2 3" xfId="1477"/>
    <cellStyle name="Input 2 2 3 6 2 3" xfId="1025"/>
    <cellStyle name="Input 2 2 3 6 2 3 2" xfId="2877"/>
    <cellStyle name="Input 2 2 3 6 2 4" xfId="1852"/>
    <cellStyle name="Input 2 2 3 6 2_Funded Places" xfId="1160"/>
    <cellStyle name="Input 2 2 3 6 3" xfId="345"/>
    <cellStyle name="Input 2 2 3 6 3 2" xfId="1947"/>
    <cellStyle name="Input 2 2 3 6 3 2 2" xfId="3051"/>
    <cellStyle name="Input 2 2 3 6 3 3" xfId="2464"/>
    <cellStyle name="Input 2 2 3 6 4" xfId="2562"/>
    <cellStyle name="Input 2 2 3 6_Funded Places" xfId="1159"/>
    <cellStyle name="Input 2 2 3 7" xfId="234"/>
    <cellStyle name="Input 2 2 3 7 2" xfId="348"/>
    <cellStyle name="Input 2 2 3 7 2 2" xfId="667"/>
    <cellStyle name="Input 2 2 3 7 2 2 2" xfId="1950"/>
    <cellStyle name="Input 2 2 3 7 2 2 2 2" xfId="3054"/>
    <cellStyle name="Input 2 2 3 7 2 2 3" xfId="1824"/>
    <cellStyle name="Input 2 2 3 7 2 3" xfId="1049"/>
    <cellStyle name="Input 2 2 3 7 2 3 2" xfId="2901"/>
    <cellStyle name="Input 2 2 3 7 2 4" xfId="2304"/>
    <cellStyle name="Input 2 2 3 7 2_Funded Places" xfId="1162"/>
    <cellStyle name="Input 2 2 3 7 3" xfId="347"/>
    <cellStyle name="Input 2 2 3 7 3 2" xfId="1949"/>
    <cellStyle name="Input 2 2 3 7 3 2 2" xfId="3053"/>
    <cellStyle name="Input 2 2 3 7 3 3" xfId="1721"/>
    <cellStyle name="Input 2 2 3 7 4" xfId="1848"/>
    <cellStyle name="Input 2 2 3 7_Funded Places" xfId="1161"/>
    <cellStyle name="Input 2 2 3 8" xfId="349"/>
    <cellStyle name="Input 2 2 3 8 2" xfId="668"/>
    <cellStyle name="Input 2 2 3 8 2 2" xfId="1951"/>
    <cellStyle name="Input 2 2 3 8 2 2 2" xfId="3055"/>
    <cellStyle name="Input 2 2 3 8 2 3" xfId="1544"/>
    <cellStyle name="Input 2 2 3 8 3" xfId="1576"/>
    <cellStyle name="Input 2 2 3 8 3 2" xfId="2941"/>
    <cellStyle name="Input 2 2 3 8 4" xfId="1696"/>
    <cellStyle name="Input 2 2 3 8_Funded Places" xfId="1163"/>
    <cellStyle name="Input 2 2 3 9" xfId="350"/>
    <cellStyle name="Input 2 2 3 9 2" xfId="669"/>
    <cellStyle name="Input 2 2 3 9 2 2" xfId="1952"/>
    <cellStyle name="Input 2 2 3 9 2 2 2" xfId="3056"/>
    <cellStyle name="Input 2 2 3 9 2 3" xfId="1793"/>
    <cellStyle name="Input 2 2 3 9 3" xfId="905"/>
    <cellStyle name="Input 2 2 3 9 3 2" xfId="2757"/>
    <cellStyle name="Input 2 2 3 9 4" xfId="2535"/>
    <cellStyle name="Input 2 2 3 9_Funded Places" xfId="1164"/>
    <cellStyle name="Input 2 2 3_Funded Places" xfId="1150"/>
    <cellStyle name="Input 2 2 4" xfId="319"/>
    <cellStyle name="Input 2 2 4 2" xfId="1921"/>
    <cellStyle name="Input 2 2 4 2 2" xfId="3025"/>
    <cellStyle name="Input 2 2 4 3" xfId="2548"/>
    <cellStyle name="Input 2 2 5" xfId="878"/>
    <cellStyle name="Input 2 2 5 2" xfId="2730"/>
    <cellStyle name="Input 2 2 6" xfId="2686"/>
    <cellStyle name="Input 2 2_Funded Places" xfId="1133"/>
    <cellStyle name="Input 2 3" xfId="44"/>
    <cellStyle name="Input 2 3 2" xfId="91"/>
    <cellStyle name="Input 2 3 2 10" xfId="352"/>
    <cellStyle name="Input 2 3 2 10 2" xfId="1954"/>
    <cellStyle name="Input 2 3 2 10 2 2" xfId="3058"/>
    <cellStyle name="Input 2 3 2 10 3" xfId="1727"/>
    <cellStyle name="Input 2 3 2 11" xfId="1512"/>
    <cellStyle name="Input 2 3 2 2" xfId="115"/>
    <cellStyle name="Input 2 3 2 2 2" xfId="354"/>
    <cellStyle name="Input 2 3 2 2 2 2" xfId="670"/>
    <cellStyle name="Input 2 3 2 2 2 2 2" xfId="1956"/>
    <cellStyle name="Input 2 3 2 2 2 2 2 2" xfId="3060"/>
    <cellStyle name="Input 2 3 2 2 2 2 3" xfId="1840"/>
    <cellStyle name="Input 2 3 2 2 2 3" xfId="931"/>
    <cellStyle name="Input 2 3 2 2 2 3 2" xfId="2783"/>
    <cellStyle name="Input 2 3 2 2 2 4" xfId="1500"/>
    <cellStyle name="Input 2 3 2 2 2_Funded Places" xfId="1168"/>
    <cellStyle name="Input 2 3 2 2 3" xfId="353"/>
    <cellStyle name="Input 2 3 2 2 3 2" xfId="1955"/>
    <cellStyle name="Input 2 3 2 2 3 2 2" xfId="3059"/>
    <cellStyle name="Input 2 3 2 2 3 3" xfId="2590"/>
    <cellStyle name="Input 2 3 2 2 4" xfId="2307"/>
    <cellStyle name="Input 2 3 2 2_Funded Places" xfId="1167"/>
    <cellStyle name="Input 2 3 2 3" xfId="140"/>
    <cellStyle name="Input 2 3 2 3 2" xfId="356"/>
    <cellStyle name="Input 2 3 2 3 2 2" xfId="671"/>
    <cellStyle name="Input 2 3 2 3 2 2 2" xfId="1958"/>
    <cellStyle name="Input 2 3 2 3 2 2 2 2" xfId="3062"/>
    <cellStyle name="Input 2 3 2 3 2 2 3" xfId="2276"/>
    <cellStyle name="Input 2 3 2 3 2 3" xfId="955"/>
    <cellStyle name="Input 2 3 2 3 2 3 2" xfId="2807"/>
    <cellStyle name="Input 2 3 2 3 2 4" xfId="1611"/>
    <cellStyle name="Input 2 3 2 3 2_Funded Places" xfId="1170"/>
    <cellStyle name="Input 2 3 2 3 3" xfId="355"/>
    <cellStyle name="Input 2 3 2 3 3 2" xfId="1957"/>
    <cellStyle name="Input 2 3 2 3 3 2 2" xfId="3061"/>
    <cellStyle name="Input 2 3 2 3 3 3" xfId="1674"/>
    <cellStyle name="Input 2 3 2 3 4" xfId="1660"/>
    <cellStyle name="Input 2 3 2 3_Funded Places" xfId="1169"/>
    <cellStyle name="Input 2 3 2 4" xfId="164"/>
    <cellStyle name="Input 2 3 2 4 2" xfId="358"/>
    <cellStyle name="Input 2 3 2 4 2 2" xfId="672"/>
    <cellStyle name="Input 2 3 2 4 2 2 2" xfId="1960"/>
    <cellStyle name="Input 2 3 2 4 2 2 2 2" xfId="3064"/>
    <cellStyle name="Input 2 3 2 4 2 2 3" xfId="2541"/>
    <cellStyle name="Input 2 3 2 4 2 3" xfId="979"/>
    <cellStyle name="Input 2 3 2 4 2 3 2" xfId="2831"/>
    <cellStyle name="Input 2 3 2 4 2 4" xfId="1509"/>
    <cellStyle name="Input 2 3 2 4 2_Funded Places" xfId="1172"/>
    <cellStyle name="Input 2 3 2 4 3" xfId="357"/>
    <cellStyle name="Input 2 3 2 4 3 2" xfId="1959"/>
    <cellStyle name="Input 2 3 2 4 3 2 2" xfId="3063"/>
    <cellStyle name="Input 2 3 2 4 3 3" xfId="2387"/>
    <cellStyle name="Input 2 3 2 4 4" xfId="2492"/>
    <cellStyle name="Input 2 3 2 4_Funded Places" xfId="1171"/>
    <cellStyle name="Input 2 3 2 5" xfId="188"/>
    <cellStyle name="Input 2 3 2 5 2" xfId="360"/>
    <cellStyle name="Input 2 3 2 5 2 2" xfId="673"/>
    <cellStyle name="Input 2 3 2 5 2 2 2" xfId="1962"/>
    <cellStyle name="Input 2 3 2 5 2 2 2 2" xfId="3066"/>
    <cellStyle name="Input 2 3 2 5 2 2 3" xfId="1707"/>
    <cellStyle name="Input 2 3 2 5 2 3" xfId="1003"/>
    <cellStyle name="Input 2 3 2 5 2 3 2" xfId="2855"/>
    <cellStyle name="Input 2 3 2 5 2 4" xfId="1713"/>
    <cellStyle name="Input 2 3 2 5 2_Funded Places" xfId="1174"/>
    <cellStyle name="Input 2 3 2 5 3" xfId="359"/>
    <cellStyle name="Input 2 3 2 5 3 2" xfId="1961"/>
    <cellStyle name="Input 2 3 2 5 3 2 2" xfId="3065"/>
    <cellStyle name="Input 2 3 2 5 3 3" xfId="2293"/>
    <cellStyle name="Input 2 3 2 5 4" xfId="1718"/>
    <cellStyle name="Input 2 3 2 5_Funded Places" xfId="1173"/>
    <cellStyle name="Input 2 3 2 6" xfId="212"/>
    <cellStyle name="Input 2 3 2 6 2" xfId="362"/>
    <cellStyle name="Input 2 3 2 6 2 2" xfId="674"/>
    <cellStyle name="Input 2 3 2 6 2 2 2" xfId="1964"/>
    <cellStyle name="Input 2 3 2 6 2 2 2 2" xfId="3068"/>
    <cellStyle name="Input 2 3 2 6 2 2 3" xfId="2557"/>
    <cellStyle name="Input 2 3 2 6 2 3" xfId="1027"/>
    <cellStyle name="Input 2 3 2 6 2 3 2" xfId="2879"/>
    <cellStyle name="Input 2 3 2 6 2 4" xfId="1631"/>
    <cellStyle name="Input 2 3 2 6 2_Funded Places" xfId="1176"/>
    <cellStyle name="Input 2 3 2 6 3" xfId="361"/>
    <cellStyle name="Input 2 3 2 6 3 2" xfId="1963"/>
    <cellStyle name="Input 2 3 2 6 3 2 2" xfId="3067"/>
    <cellStyle name="Input 2 3 2 6 3 3" xfId="2345"/>
    <cellStyle name="Input 2 3 2 6 4" xfId="2694"/>
    <cellStyle name="Input 2 3 2 6_Funded Places" xfId="1175"/>
    <cellStyle name="Input 2 3 2 7" xfId="236"/>
    <cellStyle name="Input 2 3 2 7 2" xfId="364"/>
    <cellStyle name="Input 2 3 2 7 2 2" xfId="675"/>
    <cellStyle name="Input 2 3 2 7 2 2 2" xfId="1966"/>
    <cellStyle name="Input 2 3 2 7 2 2 2 2" xfId="3070"/>
    <cellStyle name="Input 2 3 2 7 2 2 3" xfId="1601"/>
    <cellStyle name="Input 2 3 2 7 2 3" xfId="1051"/>
    <cellStyle name="Input 2 3 2 7 2 3 2" xfId="2903"/>
    <cellStyle name="Input 2 3 2 7 2 4" xfId="2654"/>
    <cellStyle name="Input 2 3 2 7 2_Funded Places" xfId="1178"/>
    <cellStyle name="Input 2 3 2 7 3" xfId="363"/>
    <cellStyle name="Input 2 3 2 7 3 2" xfId="1965"/>
    <cellStyle name="Input 2 3 2 7 3 2 2" xfId="3069"/>
    <cellStyle name="Input 2 3 2 7 3 3" xfId="1549"/>
    <cellStyle name="Input 2 3 2 7 4" xfId="2478"/>
    <cellStyle name="Input 2 3 2 7_Funded Places" xfId="1177"/>
    <cellStyle name="Input 2 3 2 8" xfId="365"/>
    <cellStyle name="Input 2 3 2 8 2" xfId="676"/>
    <cellStyle name="Input 2 3 2 8 2 2" xfId="1967"/>
    <cellStyle name="Input 2 3 2 8 2 2 2" xfId="3071"/>
    <cellStyle name="Input 2 3 2 8 2 3" xfId="2572"/>
    <cellStyle name="Input 2 3 2 8 3" xfId="1578"/>
    <cellStyle name="Input 2 3 2 8 3 2" xfId="2943"/>
    <cellStyle name="Input 2 3 2 8 4" xfId="2384"/>
    <cellStyle name="Input 2 3 2 8_Funded Places" xfId="1179"/>
    <cellStyle name="Input 2 3 2 9" xfId="366"/>
    <cellStyle name="Input 2 3 2 9 2" xfId="677"/>
    <cellStyle name="Input 2 3 2 9 2 2" xfId="1968"/>
    <cellStyle name="Input 2 3 2 9 2 2 2" xfId="3072"/>
    <cellStyle name="Input 2 3 2 9 2 3" xfId="2442"/>
    <cellStyle name="Input 2 3 2 9 3" xfId="907"/>
    <cellStyle name="Input 2 3 2 9 3 2" xfId="2759"/>
    <cellStyle name="Input 2 3 2 9 4" xfId="1637"/>
    <cellStyle name="Input 2 3 2 9_Funded Places" xfId="1180"/>
    <cellStyle name="Input 2 3 2_Funded Places" xfId="1166"/>
    <cellStyle name="Input 2 3 3" xfId="351"/>
    <cellStyle name="Input 2 3 3 2" xfId="1953"/>
    <cellStyle name="Input 2 3 3 2 2" xfId="3057"/>
    <cellStyle name="Input 2 3 3 3" xfId="2447"/>
    <cellStyle name="Input 2 3 4" xfId="887"/>
    <cellStyle name="Input 2 3 4 2" xfId="2739"/>
    <cellStyle name="Input 2 3 5" xfId="1643"/>
    <cellStyle name="Input 2 3_Funded Places" xfId="1165"/>
    <cellStyle name="Input 2 4" xfId="88"/>
    <cellStyle name="Input 2 4 10" xfId="367"/>
    <cellStyle name="Input 2 4 10 2" xfId="1969"/>
    <cellStyle name="Input 2 4 10 2 2" xfId="3073"/>
    <cellStyle name="Input 2 4 10 3" xfId="2517"/>
    <cellStyle name="Input 2 4 11" xfId="1818"/>
    <cellStyle name="Input 2 4 2" xfId="112"/>
    <cellStyle name="Input 2 4 2 2" xfId="369"/>
    <cellStyle name="Input 2 4 2 2 2" xfId="678"/>
    <cellStyle name="Input 2 4 2 2 2 2" xfId="1971"/>
    <cellStyle name="Input 2 4 2 2 2 2 2" xfId="3075"/>
    <cellStyle name="Input 2 4 2 2 2 3" xfId="2301"/>
    <cellStyle name="Input 2 4 2 2 3" xfId="928"/>
    <cellStyle name="Input 2 4 2 2 3 2" xfId="2780"/>
    <cellStyle name="Input 2 4 2 2 4" xfId="2284"/>
    <cellStyle name="Input 2 4 2 2_Funded Places" xfId="1183"/>
    <cellStyle name="Input 2 4 2 3" xfId="368"/>
    <cellStyle name="Input 2 4 2 3 2" xfId="1970"/>
    <cellStyle name="Input 2 4 2 3 2 2" xfId="3074"/>
    <cellStyle name="Input 2 4 2 3 3" xfId="1847"/>
    <cellStyle name="Input 2 4 2 4" xfId="1510"/>
    <cellStyle name="Input 2 4 2_Funded Places" xfId="1182"/>
    <cellStyle name="Input 2 4 3" xfId="137"/>
    <cellStyle name="Input 2 4 3 2" xfId="371"/>
    <cellStyle name="Input 2 4 3 2 2" xfId="679"/>
    <cellStyle name="Input 2 4 3 2 2 2" xfId="1973"/>
    <cellStyle name="Input 2 4 3 2 2 2 2" xfId="3077"/>
    <cellStyle name="Input 2 4 3 2 2 3" xfId="1775"/>
    <cellStyle name="Input 2 4 3 2 3" xfId="952"/>
    <cellStyle name="Input 2 4 3 2 3 2" xfId="2804"/>
    <cellStyle name="Input 2 4 3 2 4" xfId="2403"/>
    <cellStyle name="Input 2 4 3 2_Funded Places" xfId="1185"/>
    <cellStyle name="Input 2 4 3 3" xfId="370"/>
    <cellStyle name="Input 2 4 3 3 2" xfId="1972"/>
    <cellStyle name="Input 2 4 3 3 2 2" xfId="3076"/>
    <cellStyle name="Input 2 4 3 3 3" xfId="1595"/>
    <cellStyle name="Input 2 4 3 4" xfId="2302"/>
    <cellStyle name="Input 2 4 3_Funded Places" xfId="1184"/>
    <cellStyle name="Input 2 4 4" xfId="161"/>
    <cellStyle name="Input 2 4 4 2" xfId="373"/>
    <cellStyle name="Input 2 4 4 2 2" xfId="680"/>
    <cellStyle name="Input 2 4 4 2 2 2" xfId="1975"/>
    <cellStyle name="Input 2 4 4 2 2 2 2" xfId="3079"/>
    <cellStyle name="Input 2 4 4 2 2 3" xfId="1744"/>
    <cellStyle name="Input 2 4 4 2 3" xfId="976"/>
    <cellStyle name="Input 2 4 4 2 3 2" xfId="2828"/>
    <cellStyle name="Input 2 4 4 2 4" xfId="2405"/>
    <cellStyle name="Input 2 4 4 2_Funded Places" xfId="1187"/>
    <cellStyle name="Input 2 4 4 3" xfId="372"/>
    <cellStyle name="Input 2 4 4 3 2" xfId="1974"/>
    <cellStyle name="Input 2 4 4 3 2 2" xfId="3078"/>
    <cellStyle name="Input 2 4 4 3 3" xfId="2330"/>
    <cellStyle name="Input 2 4 4 4" xfId="1771"/>
    <cellStyle name="Input 2 4 4_Funded Places" xfId="1186"/>
    <cellStyle name="Input 2 4 5" xfId="185"/>
    <cellStyle name="Input 2 4 5 2" xfId="375"/>
    <cellStyle name="Input 2 4 5 2 2" xfId="681"/>
    <cellStyle name="Input 2 4 5 2 2 2" xfId="1977"/>
    <cellStyle name="Input 2 4 5 2 2 2 2" xfId="3081"/>
    <cellStyle name="Input 2 4 5 2 2 3" xfId="1629"/>
    <cellStyle name="Input 2 4 5 2 3" xfId="1000"/>
    <cellStyle name="Input 2 4 5 2 3 2" xfId="2852"/>
    <cellStyle name="Input 2 4 5 2 4" xfId="2522"/>
    <cellStyle name="Input 2 4 5 2_Funded Places" xfId="1189"/>
    <cellStyle name="Input 2 4 5 3" xfId="374"/>
    <cellStyle name="Input 2 4 5 3 2" xfId="1976"/>
    <cellStyle name="Input 2 4 5 3 2 2" xfId="3080"/>
    <cellStyle name="Input 2 4 5 3 3" xfId="1625"/>
    <cellStyle name="Input 2 4 5 4" xfId="2412"/>
    <cellStyle name="Input 2 4 5_Funded Places" xfId="1188"/>
    <cellStyle name="Input 2 4 6" xfId="209"/>
    <cellStyle name="Input 2 4 6 2" xfId="377"/>
    <cellStyle name="Input 2 4 6 2 2" xfId="682"/>
    <cellStyle name="Input 2 4 6 2 2 2" xfId="1979"/>
    <cellStyle name="Input 2 4 6 2 2 2 2" xfId="3083"/>
    <cellStyle name="Input 2 4 6 2 2 3" xfId="1711"/>
    <cellStyle name="Input 2 4 6 2 3" xfId="1024"/>
    <cellStyle name="Input 2 4 6 2 3 2" xfId="2876"/>
    <cellStyle name="Input 2 4 6 2 4" xfId="2296"/>
    <cellStyle name="Input 2 4 6 2_Funded Places" xfId="1191"/>
    <cellStyle name="Input 2 4 6 3" xfId="376"/>
    <cellStyle name="Input 2 4 6 3 2" xfId="1978"/>
    <cellStyle name="Input 2 4 6 3 2 2" xfId="3082"/>
    <cellStyle name="Input 2 4 6 3 3" xfId="2365"/>
    <cellStyle name="Input 2 4 6 4" xfId="2392"/>
    <cellStyle name="Input 2 4 6_Funded Places" xfId="1190"/>
    <cellStyle name="Input 2 4 7" xfId="233"/>
    <cellStyle name="Input 2 4 7 2" xfId="379"/>
    <cellStyle name="Input 2 4 7 2 2" xfId="683"/>
    <cellStyle name="Input 2 4 7 2 2 2" xfId="1981"/>
    <cellStyle name="Input 2 4 7 2 2 2 2" xfId="3085"/>
    <cellStyle name="Input 2 4 7 2 2 3" xfId="1784"/>
    <cellStyle name="Input 2 4 7 2 3" xfId="1048"/>
    <cellStyle name="Input 2 4 7 2 3 2" xfId="2900"/>
    <cellStyle name="Input 2 4 7 2 4" xfId="1706"/>
    <cellStyle name="Input 2 4 7 2_Funded Places" xfId="1193"/>
    <cellStyle name="Input 2 4 7 3" xfId="378"/>
    <cellStyle name="Input 2 4 7 3 2" xfId="1980"/>
    <cellStyle name="Input 2 4 7 3 2 2" xfId="3084"/>
    <cellStyle name="Input 2 4 7 3 3" xfId="1673"/>
    <cellStyle name="Input 2 4 7 4" xfId="1740"/>
    <cellStyle name="Input 2 4 7_Funded Places" xfId="1192"/>
    <cellStyle name="Input 2 4 8" xfId="380"/>
    <cellStyle name="Input 2 4 8 2" xfId="684"/>
    <cellStyle name="Input 2 4 8 2 2" xfId="1982"/>
    <cellStyle name="Input 2 4 8 2 2 2" xfId="3086"/>
    <cellStyle name="Input 2 4 8 2 3" xfId="1845"/>
    <cellStyle name="Input 2 4 8 3" xfId="1575"/>
    <cellStyle name="Input 2 4 8 3 2" xfId="2940"/>
    <cellStyle name="Input 2 4 8 4" xfId="1668"/>
    <cellStyle name="Input 2 4 8_Funded Places" xfId="1194"/>
    <cellStyle name="Input 2 4 9" xfId="381"/>
    <cellStyle name="Input 2 4 9 2" xfId="685"/>
    <cellStyle name="Input 2 4 9 2 2" xfId="1983"/>
    <cellStyle name="Input 2 4 9 2 2 2" xfId="3087"/>
    <cellStyle name="Input 2 4 9 2 3" xfId="1734"/>
    <cellStyle name="Input 2 4 9 3" xfId="904"/>
    <cellStyle name="Input 2 4 9 3 2" xfId="2756"/>
    <cellStyle name="Input 2 4 9 4" xfId="1732"/>
    <cellStyle name="Input 2 4 9_Funded Places" xfId="1195"/>
    <cellStyle name="Input 2 4_Funded Places" xfId="1181"/>
    <cellStyle name="Input 2 5" xfId="318"/>
    <cellStyle name="Input 2 5 2" xfId="1920"/>
    <cellStyle name="Input 2 5 2 2" xfId="3024"/>
    <cellStyle name="Input 2 5 3" xfId="1650"/>
    <cellStyle name="Input 2 6" xfId="873"/>
    <cellStyle name="Input 2 6 2" xfId="2725"/>
    <cellStyle name="Input 2 7" xfId="1640"/>
    <cellStyle name="Input 2_Funded Places" xfId="1132"/>
    <cellStyle name="Linked Cell 2" xfId="45"/>
    <cellStyle name="Neutral 2" xfId="46"/>
    <cellStyle name="Normal" xfId="0" builtinId="0"/>
    <cellStyle name="Normal 2" xfId="47"/>
    <cellStyle name="Normal 2 2" xfId="48"/>
    <cellStyle name="Normal 2 2 2" xfId="49"/>
    <cellStyle name="Normal 2 2 2 2 2" xfId="50"/>
    <cellStyle name="Normal 2 2 2 2 2 2" xfId="51"/>
    <cellStyle name="Normal 2 3" xfId="52"/>
    <cellStyle name="Normal 3" xfId="53"/>
    <cellStyle name="Normal 4" xfId="54"/>
    <cellStyle name="Normal 4 2" xfId="55"/>
    <cellStyle name="Normal 5" xfId="56"/>
    <cellStyle name="Normal 5 2" xfId="57"/>
    <cellStyle name="Normal 6" xfId="871"/>
    <cellStyle name="Normal 7" xfId="3364"/>
    <cellStyle name="Normal 7 2" xfId="3365"/>
    <cellStyle name="Normal 7 3" xfId="3366"/>
    <cellStyle name="Normal_Sheet1" xfId="253"/>
    <cellStyle name="Normal_TABLE2" xfId="58"/>
    <cellStyle name="Normal_TABLE4" xfId="59"/>
    <cellStyle name="Normal10" xfId="3"/>
    <cellStyle name="Normal10 2" xfId="60"/>
    <cellStyle name="Note 2" xfId="61"/>
    <cellStyle name="Note 2 2" xfId="62"/>
    <cellStyle name="Note 2 2 2" xfId="63"/>
    <cellStyle name="Note 2 2 2 2" xfId="94"/>
    <cellStyle name="Note 2 2 2 2 10" xfId="385"/>
    <cellStyle name="Note 2 2 2 2 10 2" xfId="1987"/>
    <cellStyle name="Note 2 2 2 2 10 2 2" xfId="3091"/>
    <cellStyle name="Note 2 2 2 2 10 3" xfId="1481"/>
    <cellStyle name="Note 2 2 2 2 11" xfId="2410"/>
    <cellStyle name="Note 2 2 2 2 2" xfId="118"/>
    <cellStyle name="Note 2 2 2 2 2 2" xfId="387"/>
    <cellStyle name="Note 2 2 2 2 2 2 2" xfId="686"/>
    <cellStyle name="Note 2 2 2 2 2 2 2 2" xfId="1989"/>
    <cellStyle name="Note 2 2 2 2 2 2 2 2 2" xfId="3093"/>
    <cellStyle name="Note 2 2 2 2 2 2 2 3" xfId="1750"/>
    <cellStyle name="Note 2 2 2 2 2 2 3" xfId="934"/>
    <cellStyle name="Note 2 2 2 2 2 2 3 2" xfId="2786"/>
    <cellStyle name="Note 2 2 2 2 2 2 4" xfId="1795"/>
    <cellStyle name="Note 2 2 2 2 2 2_Funded Places" xfId="1201"/>
    <cellStyle name="Note 2 2 2 2 2 3" xfId="386"/>
    <cellStyle name="Note 2 2 2 2 2 3 2" xfId="1988"/>
    <cellStyle name="Note 2 2 2 2 2 3 2 2" xfId="3092"/>
    <cellStyle name="Note 2 2 2 2 2 3 3" xfId="2316"/>
    <cellStyle name="Note 2 2 2 2 2 4" xfId="1658"/>
    <cellStyle name="Note 2 2 2 2 2_Funded Places" xfId="1200"/>
    <cellStyle name="Note 2 2 2 2 3" xfId="143"/>
    <cellStyle name="Note 2 2 2 2 3 2" xfId="389"/>
    <cellStyle name="Note 2 2 2 2 3 2 2" xfId="687"/>
    <cellStyle name="Note 2 2 2 2 3 2 2 2" xfId="1991"/>
    <cellStyle name="Note 2 2 2 2 3 2 2 2 2" xfId="3095"/>
    <cellStyle name="Note 2 2 2 2 3 2 2 3" xfId="2435"/>
    <cellStyle name="Note 2 2 2 2 3 2 3" xfId="958"/>
    <cellStyle name="Note 2 2 2 2 3 2 3 2" xfId="2810"/>
    <cellStyle name="Note 2 2 2 2 3 2 4" xfId="1536"/>
    <cellStyle name="Note 2 2 2 2 3 2_Funded Places" xfId="1203"/>
    <cellStyle name="Note 2 2 2 2 3 3" xfId="388"/>
    <cellStyle name="Note 2 2 2 2 3 3 2" xfId="1990"/>
    <cellStyle name="Note 2 2 2 2 3 3 2 2" xfId="3094"/>
    <cellStyle name="Note 2 2 2 2 3 3 3" xfId="1602"/>
    <cellStyle name="Note 2 2 2 2 3 4" xfId="1538"/>
    <cellStyle name="Note 2 2 2 2 3_Funded Places" xfId="1202"/>
    <cellStyle name="Note 2 2 2 2 4" xfId="167"/>
    <cellStyle name="Note 2 2 2 2 4 2" xfId="391"/>
    <cellStyle name="Note 2 2 2 2 4 2 2" xfId="688"/>
    <cellStyle name="Note 2 2 2 2 4 2 2 2" xfId="1993"/>
    <cellStyle name="Note 2 2 2 2 4 2 2 2 2" xfId="3097"/>
    <cellStyle name="Note 2 2 2 2 4 2 2 3" xfId="2438"/>
    <cellStyle name="Note 2 2 2 2 4 2 3" xfId="982"/>
    <cellStyle name="Note 2 2 2 2 4 2 3 2" xfId="2834"/>
    <cellStyle name="Note 2 2 2 2 4 2 4" xfId="2318"/>
    <cellStyle name="Note 2 2 2 2 4 2_Funded Places" xfId="1205"/>
    <cellStyle name="Note 2 2 2 2 4 3" xfId="390"/>
    <cellStyle name="Note 2 2 2 2 4 3 2" xfId="1992"/>
    <cellStyle name="Note 2 2 2 2 4 3 2 2" xfId="3096"/>
    <cellStyle name="Note 2 2 2 2 4 3 3" xfId="2434"/>
    <cellStyle name="Note 2 2 2 2 4 4" xfId="1791"/>
    <cellStyle name="Note 2 2 2 2 4_Funded Places" xfId="1204"/>
    <cellStyle name="Note 2 2 2 2 5" xfId="191"/>
    <cellStyle name="Note 2 2 2 2 5 2" xfId="393"/>
    <cellStyle name="Note 2 2 2 2 5 2 2" xfId="689"/>
    <cellStyle name="Note 2 2 2 2 5 2 2 2" xfId="1995"/>
    <cellStyle name="Note 2 2 2 2 5 2 2 2 2" xfId="3099"/>
    <cellStyle name="Note 2 2 2 2 5 2 2 3" xfId="2592"/>
    <cellStyle name="Note 2 2 2 2 5 2 3" xfId="1006"/>
    <cellStyle name="Note 2 2 2 2 5 2 3 2" xfId="2858"/>
    <cellStyle name="Note 2 2 2 2 5 2 4" xfId="1817"/>
    <cellStyle name="Note 2 2 2 2 5 2_Funded Places" xfId="1207"/>
    <cellStyle name="Note 2 2 2 2 5 3" xfId="392"/>
    <cellStyle name="Note 2 2 2 2 5 3 2" xfId="1994"/>
    <cellStyle name="Note 2 2 2 2 5 3 2 2" xfId="3098"/>
    <cellStyle name="Note 2 2 2 2 5 3 3" xfId="2648"/>
    <cellStyle name="Note 2 2 2 2 5 4" xfId="2692"/>
    <cellStyle name="Note 2 2 2 2 5_Funded Places" xfId="1206"/>
    <cellStyle name="Note 2 2 2 2 6" xfId="215"/>
    <cellStyle name="Note 2 2 2 2 6 2" xfId="395"/>
    <cellStyle name="Note 2 2 2 2 6 2 2" xfId="690"/>
    <cellStyle name="Note 2 2 2 2 6 2 2 2" xfId="1997"/>
    <cellStyle name="Note 2 2 2 2 6 2 2 2 2" xfId="3101"/>
    <cellStyle name="Note 2 2 2 2 6 2 2 3" xfId="1623"/>
    <cellStyle name="Note 2 2 2 2 6 2 3" xfId="1030"/>
    <cellStyle name="Note 2 2 2 2 6 2 3 2" xfId="2882"/>
    <cellStyle name="Note 2 2 2 2 6 2 4" xfId="1490"/>
    <cellStyle name="Note 2 2 2 2 6 2_Funded Places" xfId="1209"/>
    <cellStyle name="Note 2 2 2 2 6 3" xfId="394"/>
    <cellStyle name="Note 2 2 2 2 6 3 2" xfId="1996"/>
    <cellStyle name="Note 2 2 2 2 6 3 2 2" xfId="3100"/>
    <cellStyle name="Note 2 2 2 2 6 3 3" xfId="2629"/>
    <cellStyle name="Note 2 2 2 2 6 4" xfId="1782"/>
    <cellStyle name="Note 2 2 2 2 6_Funded Places" xfId="1208"/>
    <cellStyle name="Note 2 2 2 2 7" xfId="239"/>
    <cellStyle name="Note 2 2 2 2 7 2" xfId="397"/>
    <cellStyle name="Note 2 2 2 2 7 2 2" xfId="691"/>
    <cellStyle name="Note 2 2 2 2 7 2 2 2" xfId="1999"/>
    <cellStyle name="Note 2 2 2 2 7 2 2 2 2" xfId="3103"/>
    <cellStyle name="Note 2 2 2 2 7 2 2 3" xfId="2388"/>
    <cellStyle name="Note 2 2 2 2 7 2 3" xfId="1054"/>
    <cellStyle name="Note 2 2 2 2 7 2 3 2" xfId="2906"/>
    <cellStyle name="Note 2 2 2 2 7 2 4" xfId="2448"/>
    <cellStyle name="Note 2 2 2 2 7 2_Funded Places" xfId="1211"/>
    <cellStyle name="Note 2 2 2 2 7 3" xfId="396"/>
    <cellStyle name="Note 2 2 2 2 7 3 2" xfId="1998"/>
    <cellStyle name="Note 2 2 2 2 7 3 2 2" xfId="3102"/>
    <cellStyle name="Note 2 2 2 2 7 3 3" xfId="1694"/>
    <cellStyle name="Note 2 2 2 2 7 4" xfId="2552"/>
    <cellStyle name="Note 2 2 2 2 7_Funded Places" xfId="1210"/>
    <cellStyle name="Note 2 2 2 2 8" xfId="398"/>
    <cellStyle name="Note 2 2 2 2 8 2" xfId="692"/>
    <cellStyle name="Note 2 2 2 2 8 2 2" xfId="2000"/>
    <cellStyle name="Note 2 2 2 2 8 2 2 2" xfId="3104"/>
    <cellStyle name="Note 2 2 2 2 8 2 3" xfId="2459"/>
    <cellStyle name="Note 2 2 2 2 8 3" xfId="1581"/>
    <cellStyle name="Note 2 2 2 2 8 3 2" xfId="2946"/>
    <cellStyle name="Note 2 2 2 2 8 4" xfId="2615"/>
    <cellStyle name="Note 2 2 2 2 8_Funded Places" xfId="1212"/>
    <cellStyle name="Note 2 2 2 2 9" xfId="399"/>
    <cellStyle name="Note 2 2 2 2 9 2" xfId="693"/>
    <cellStyle name="Note 2 2 2 2 9 2 2" xfId="2001"/>
    <cellStyle name="Note 2 2 2 2 9 2 2 2" xfId="3105"/>
    <cellStyle name="Note 2 2 2 2 9 2 3" xfId="1739"/>
    <cellStyle name="Note 2 2 2 2 9 3" xfId="910"/>
    <cellStyle name="Note 2 2 2 2 9 3 2" xfId="2762"/>
    <cellStyle name="Note 2 2 2 2 9 4" xfId="2656"/>
    <cellStyle name="Note 2 2 2 2 9_Funded Places" xfId="1213"/>
    <cellStyle name="Note 2 2 2 2_Funded Places" xfId="1199"/>
    <cellStyle name="Note 2 2 2 3" xfId="400"/>
    <cellStyle name="Note 2 2 2 3 2" xfId="694"/>
    <cellStyle name="Note 2 2 2 3 2 2" xfId="2002"/>
    <cellStyle name="Note 2 2 2 3 2 2 2" xfId="3106"/>
    <cellStyle name="Note 2 2 2 3 2 3" xfId="2375"/>
    <cellStyle name="Note 2 2 2 3 3" xfId="1557"/>
    <cellStyle name="Note 2 2 2 3 3 2" xfId="2922"/>
    <cellStyle name="Note 2 2 2 3 4" xfId="1802"/>
    <cellStyle name="Note 2 2 2 3_Funded Places" xfId="1214"/>
    <cellStyle name="Note 2 2 2 4" xfId="384"/>
    <cellStyle name="Note 2 2 2 4 2" xfId="1986"/>
    <cellStyle name="Note 2 2 2 4 2 2" xfId="3090"/>
    <cellStyle name="Note 2 2 2 4 3" xfId="2393"/>
    <cellStyle name="Note 2 2 2 5" xfId="895"/>
    <cellStyle name="Note 2 2 2 5 2" xfId="2747"/>
    <cellStyle name="Note 2 2 2 6" xfId="2516"/>
    <cellStyle name="Note 2 2 2_Funded Places" xfId="1198"/>
    <cellStyle name="Note 2 2 3" xfId="93"/>
    <cellStyle name="Note 2 2 3 10" xfId="401"/>
    <cellStyle name="Note 2 2 3 10 2" xfId="2003"/>
    <cellStyle name="Note 2 2 3 10 2 2" xfId="3107"/>
    <cellStyle name="Note 2 2 3 10 3" xfId="1778"/>
    <cellStyle name="Note 2 2 3 11" xfId="2607"/>
    <cellStyle name="Note 2 2 3 2" xfId="117"/>
    <cellStyle name="Note 2 2 3 2 2" xfId="403"/>
    <cellStyle name="Note 2 2 3 2 2 2" xfId="695"/>
    <cellStyle name="Note 2 2 3 2 2 2 2" xfId="2005"/>
    <cellStyle name="Note 2 2 3 2 2 2 2 2" xfId="3109"/>
    <cellStyle name="Note 2 2 3 2 2 2 3" xfId="2374"/>
    <cellStyle name="Note 2 2 3 2 2 3" xfId="933"/>
    <cellStyle name="Note 2 2 3 2 2 3 2" xfId="2785"/>
    <cellStyle name="Note 2 2 3 2 2 4" xfId="1811"/>
    <cellStyle name="Note 2 2 3 2 2_Funded Places" xfId="1217"/>
    <cellStyle name="Note 2 2 3 2 3" xfId="402"/>
    <cellStyle name="Note 2 2 3 2 3 2" xfId="2004"/>
    <cellStyle name="Note 2 2 3 2 3 2 2" xfId="3108"/>
    <cellStyle name="Note 2 2 3 2 3 3" xfId="2595"/>
    <cellStyle name="Note 2 2 3 2 4" xfId="2515"/>
    <cellStyle name="Note 2 2 3 2_Funded Places" xfId="1216"/>
    <cellStyle name="Note 2 2 3 3" xfId="142"/>
    <cellStyle name="Note 2 2 3 3 2" xfId="405"/>
    <cellStyle name="Note 2 2 3 3 2 2" xfId="696"/>
    <cellStyle name="Note 2 2 3 3 2 2 2" xfId="2007"/>
    <cellStyle name="Note 2 2 3 3 2 2 2 2" xfId="3111"/>
    <cellStyle name="Note 2 2 3 3 2 2 3" xfId="1475"/>
    <cellStyle name="Note 2 2 3 3 2 3" xfId="957"/>
    <cellStyle name="Note 2 2 3 3 2 3 2" xfId="2809"/>
    <cellStyle name="Note 2 2 3 3 2 4" xfId="2343"/>
    <cellStyle name="Note 2 2 3 3 2_Funded Places" xfId="1219"/>
    <cellStyle name="Note 2 2 3 3 3" xfId="404"/>
    <cellStyle name="Note 2 2 3 3 3 2" xfId="2006"/>
    <cellStyle name="Note 2 2 3 3 3 2 2" xfId="3110"/>
    <cellStyle name="Note 2 2 3 3 3 3" xfId="2261"/>
    <cellStyle name="Note 2 2 3 3 4" xfId="2267"/>
    <cellStyle name="Note 2 2 3 3_Funded Places" xfId="1218"/>
    <cellStyle name="Note 2 2 3 4" xfId="166"/>
    <cellStyle name="Note 2 2 3 4 2" xfId="407"/>
    <cellStyle name="Note 2 2 3 4 2 2" xfId="697"/>
    <cellStyle name="Note 2 2 3 4 2 2 2" xfId="2009"/>
    <cellStyle name="Note 2 2 3 4 2 2 2 2" xfId="3113"/>
    <cellStyle name="Note 2 2 3 4 2 2 3" xfId="1715"/>
    <cellStyle name="Note 2 2 3 4 2 3" xfId="981"/>
    <cellStyle name="Note 2 2 3 4 2 3 2" xfId="2833"/>
    <cellStyle name="Note 2 2 3 4 2 4" xfId="2291"/>
    <cellStyle name="Note 2 2 3 4 2_Funded Places" xfId="1221"/>
    <cellStyle name="Note 2 2 3 4 3" xfId="406"/>
    <cellStyle name="Note 2 2 3 4 3 2" xfId="2008"/>
    <cellStyle name="Note 2 2 3 4 3 2 2" xfId="3112"/>
    <cellStyle name="Note 2 2 3 4 3 3" xfId="2470"/>
    <cellStyle name="Note 2 2 3 4 4" xfId="1697"/>
    <cellStyle name="Note 2 2 3 4_Funded Places" xfId="1220"/>
    <cellStyle name="Note 2 2 3 5" xfId="190"/>
    <cellStyle name="Note 2 2 3 5 2" xfId="409"/>
    <cellStyle name="Note 2 2 3 5 2 2" xfId="698"/>
    <cellStyle name="Note 2 2 3 5 2 2 2" xfId="2011"/>
    <cellStyle name="Note 2 2 3 5 2 2 2 2" xfId="3115"/>
    <cellStyle name="Note 2 2 3 5 2 2 3" xfId="1814"/>
    <cellStyle name="Note 2 2 3 5 2 3" xfId="1005"/>
    <cellStyle name="Note 2 2 3 5 2 3 2" xfId="2857"/>
    <cellStyle name="Note 2 2 3 5 2 4" xfId="2285"/>
    <cellStyle name="Note 2 2 3 5 2_Funded Places" xfId="1223"/>
    <cellStyle name="Note 2 2 3 5 3" xfId="408"/>
    <cellStyle name="Note 2 2 3 5 3 2" xfId="2010"/>
    <cellStyle name="Note 2 2 3 5 3 2 2" xfId="3114"/>
    <cellStyle name="Note 2 2 3 5 3 3" xfId="1484"/>
    <cellStyle name="Note 2 2 3 5 4" xfId="2556"/>
    <cellStyle name="Note 2 2 3 5_Funded Places" xfId="1222"/>
    <cellStyle name="Note 2 2 3 6" xfId="214"/>
    <cellStyle name="Note 2 2 3 6 2" xfId="411"/>
    <cellStyle name="Note 2 2 3 6 2 2" xfId="699"/>
    <cellStyle name="Note 2 2 3 6 2 2 2" xfId="2013"/>
    <cellStyle name="Note 2 2 3 6 2 2 2 2" xfId="3117"/>
    <cellStyle name="Note 2 2 3 6 2 2 3" xfId="2626"/>
    <cellStyle name="Note 2 2 3 6 2 3" xfId="1029"/>
    <cellStyle name="Note 2 2 3 6 2 3 2" xfId="2881"/>
    <cellStyle name="Note 2 2 3 6 2 4" xfId="1733"/>
    <cellStyle name="Note 2 2 3 6 2_Funded Places" xfId="1225"/>
    <cellStyle name="Note 2 2 3 6 3" xfId="410"/>
    <cellStyle name="Note 2 2 3 6 3 2" xfId="2012"/>
    <cellStyle name="Note 2 2 3 6 3 2 2" xfId="3116"/>
    <cellStyle name="Note 2 2 3 6 3 3" xfId="1743"/>
    <cellStyle name="Note 2 2 3 6 4" xfId="2363"/>
    <cellStyle name="Note 2 2 3 6_Funded Places" xfId="1224"/>
    <cellStyle name="Note 2 2 3 7" xfId="238"/>
    <cellStyle name="Note 2 2 3 7 2" xfId="413"/>
    <cellStyle name="Note 2 2 3 7 2 2" xfId="700"/>
    <cellStyle name="Note 2 2 3 7 2 2 2" xfId="2015"/>
    <cellStyle name="Note 2 2 3 7 2 2 2 2" xfId="3119"/>
    <cellStyle name="Note 2 2 3 7 2 2 3" xfId="2335"/>
    <cellStyle name="Note 2 2 3 7 2 3" xfId="1053"/>
    <cellStyle name="Note 2 2 3 7 2 3 2" xfId="2905"/>
    <cellStyle name="Note 2 2 3 7 2 4" xfId="2381"/>
    <cellStyle name="Note 2 2 3 7 2_Funded Places" xfId="1227"/>
    <cellStyle name="Note 2 2 3 7 3" xfId="412"/>
    <cellStyle name="Note 2 2 3 7 3 2" xfId="2014"/>
    <cellStyle name="Note 2 2 3 7 3 2 2" xfId="3118"/>
    <cellStyle name="Note 2 2 3 7 3 3" xfId="2591"/>
    <cellStyle name="Note 2 2 3 7 4" xfId="1480"/>
    <cellStyle name="Note 2 2 3 7_Funded Places" xfId="1226"/>
    <cellStyle name="Note 2 2 3 8" xfId="414"/>
    <cellStyle name="Note 2 2 3 8 2" xfId="701"/>
    <cellStyle name="Note 2 2 3 8 2 2" xfId="2016"/>
    <cellStyle name="Note 2 2 3 8 2 2 2" xfId="3120"/>
    <cellStyle name="Note 2 2 3 8 2 3" xfId="1709"/>
    <cellStyle name="Note 2 2 3 8 3" xfId="1580"/>
    <cellStyle name="Note 2 2 3 8 3 2" xfId="2945"/>
    <cellStyle name="Note 2 2 3 8 4" xfId="2364"/>
    <cellStyle name="Note 2 2 3 8_Funded Places" xfId="1228"/>
    <cellStyle name="Note 2 2 3 9" xfId="415"/>
    <cellStyle name="Note 2 2 3 9 2" xfId="702"/>
    <cellStyle name="Note 2 2 3 9 2 2" xfId="2017"/>
    <cellStyle name="Note 2 2 3 9 2 2 2" xfId="3121"/>
    <cellStyle name="Note 2 2 3 9 2 3" xfId="1627"/>
    <cellStyle name="Note 2 2 3 9 3" xfId="909"/>
    <cellStyle name="Note 2 2 3 9 3 2" xfId="2761"/>
    <cellStyle name="Note 2 2 3 9 4" xfId="2351"/>
    <cellStyle name="Note 2 2 3 9_Funded Places" xfId="1229"/>
    <cellStyle name="Note 2 2 3_Funded Places" xfId="1215"/>
    <cellStyle name="Note 2 2 4" xfId="416"/>
    <cellStyle name="Note 2 2 4 2" xfId="703"/>
    <cellStyle name="Note 2 2 4 2 2" xfId="2018"/>
    <cellStyle name="Note 2 2 4 2 2 2" xfId="3122"/>
    <cellStyle name="Note 2 2 4 2 3" xfId="1518"/>
    <cellStyle name="Note 2 2 4 3" xfId="1556"/>
    <cellStyle name="Note 2 2 4 3 2" xfId="2921"/>
    <cellStyle name="Note 2 2 4 4" xfId="1605"/>
    <cellStyle name="Note 2 2 4_Funded Places" xfId="1230"/>
    <cellStyle name="Note 2 2 5" xfId="383"/>
    <cellStyle name="Note 2 2 5 2" xfId="1985"/>
    <cellStyle name="Note 2 2 5 2 2" xfId="3089"/>
    <cellStyle name="Note 2 2 5 3" xfId="2463"/>
    <cellStyle name="Note 2 2 6" xfId="884"/>
    <cellStyle name="Note 2 2 6 2" xfId="2736"/>
    <cellStyle name="Note 2 2 7" xfId="1654"/>
    <cellStyle name="Note 2 2_Funded Places" xfId="1197"/>
    <cellStyle name="Note 2 3" xfId="64"/>
    <cellStyle name="Note 2 3 2" xfId="95"/>
    <cellStyle name="Note 2 3 2 10" xfId="418"/>
    <cellStyle name="Note 2 3 2 10 2" xfId="2020"/>
    <cellStyle name="Note 2 3 2 10 2 2" xfId="3124"/>
    <cellStyle name="Note 2 3 2 10 3" xfId="1789"/>
    <cellStyle name="Note 2 3 2 11" xfId="2372"/>
    <cellStyle name="Note 2 3 2 2" xfId="119"/>
    <cellStyle name="Note 2 3 2 2 2" xfId="420"/>
    <cellStyle name="Note 2 3 2 2 2 2" xfId="704"/>
    <cellStyle name="Note 2 3 2 2 2 2 2" xfId="2022"/>
    <cellStyle name="Note 2 3 2 2 2 2 2 2" xfId="3126"/>
    <cellStyle name="Note 2 3 2 2 2 2 3" xfId="2322"/>
    <cellStyle name="Note 2 3 2 2 2 3" xfId="935"/>
    <cellStyle name="Note 2 3 2 2 2 3 2" xfId="2787"/>
    <cellStyle name="Note 2 3 2 2 2 4" xfId="2653"/>
    <cellStyle name="Note 2 3 2 2 2_Funded Places" xfId="1234"/>
    <cellStyle name="Note 2 3 2 2 3" xfId="419"/>
    <cellStyle name="Note 2 3 2 2 3 2" xfId="2021"/>
    <cellStyle name="Note 2 3 2 2 3 2 2" xfId="3125"/>
    <cellStyle name="Note 2 3 2 2 3 3" xfId="1810"/>
    <cellStyle name="Note 2 3 2 2 4" xfId="2554"/>
    <cellStyle name="Note 2 3 2 2_Funded Places" xfId="1233"/>
    <cellStyle name="Note 2 3 2 3" xfId="144"/>
    <cellStyle name="Note 2 3 2 3 2" xfId="422"/>
    <cellStyle name="Note 2 3 2 3 2 2" xfId="705"/>
    <cellStyle name="Note 2 3 2 3 2 2 2" xfId="2024"/>
    <cellStyle name="Note 2 3 2 3 2 2 2 2" xfId="3128"/>
    <cellStyle name="Note 2 3 2 3 2 2 3" xfId="1748"/>
    <cellStyle name="Note 2 3 2 3 2 3" xfId="959"/>
    <cellStyle name="Note 2 3 2 3 2 3 2" xfId="2811"/>
    <cellStyle name="Note 2 3 2 3 2 4" xfId="1792"/>
    <cellStyle name="Note 2 3 2 3 2_Funded Places" xfId="1236"/>
    <cellStyle name="Note 2 3 2 3 3" xfId="421"/>
    <cellStyle name="Note 2 3 2 3 3 2" xfId="2023"/>
    <cellStyle name="Note 2 3 2 3 3 2 2" xfId="3127"/>
    <cellStyle name="Note 2 3 2 3 3 3" xfId="1492"/>
    <cellStyle name="Note 2 3 2 3 4" xfId="2475"/>
    <cellStyle name="Note 2 3 2 3_Funded Places" xfId="1235"/>
    <cellStyle name="Note 2 3 2 4" xfId="168"/>
    <cellStyle name="Note 2 3 2 4 2" xfId="424"/>
    <cellStyle name="Note 2 3 2 4 2 2" xfId="706"/>
    <cellStyle name="Note 2 3 2 4 2 2 2" xfId="2026"/>
    <cellStyle name="Note 2 3 2 4 2 2 2 2" xfId="3130"/>
    <cellStyle name="Note 2 3 2 4 2 2 3" xfId="1682"/>
    <cellStyle name="Note 2 3 2 4 2 3" xfId="983"/>
    <cellStyle name="Note 2 3 2 4 2 3 2" xfId="2835"/>
    <cellStyle name="Note 2 3 2 4 2 4" xfId="2476"/>
    <cellStyle name="Note 2 3 2 4 2_Funded Places" xfId="1238"/>
    <cellStyle name="Note 2 3 2 4 3" xfId="423"/>
    <cellStyle name="Note 2 3 2 4 3 2" xfId="2025"/>
    <cellStyle name="Note 2 3 2 4 3 2 2" xfId="3129"/>
    <cellStyle name="Note 2 3 2 4 3 3" xfId="2529"/>
    <cellStyle name="Note 2 3 2 4 4" xfId="1671"/>
    <cellStyle name="Note 2 3 2 4_Funded Places" xfId="1237"/>
    <cellStyle name="Note 2 3 2 5" xfId="192"/>
    <cellStyle name="Note 2 3 2 5 2" xfId="426"/>
    <cellStyle name="Note 2 3 2 5 2 2" xfId="707"/>
    <cellStyle name="Note 2 3 2 5 2 2 2" xfId="2028"/>
    <cellStyle name="Note 2 3 2 5 2 2 2 2" xfId="3132"/>
    <cellStyle name="Note 2 3 2 5 2 2 3" xfId="2499"/>
    <cellStyle name="Note 2 3 2 5 2 3" xfId="1007"/>
    <cellStyle name="Note 2 3 2 5 2 3 2" xfId="2859"/>
    <cellStyle name="Note 2 3 2 5 2 4" xfId="2634"/>
    <cellStyle name="Note 2 3 2 5 2_Funded Places" xfId="1240"/>
    <cellStyle name="Note 2 3 2 5 3" xfId="425"/>
    <cellStyle name="Note 2 3 2 5 3 2" xfId="2027"/>
    <cellStyle name="Note 2 3 2 5 3 2 2" xfId="3131"/>
    <cellStyle name="Note 2 3 2 5 3 3" xfId="1767"/>
    <cellStyle name="Note 2 3 2 5 4" xfId="1770"/>
    <cellStyle name="Note 2 3 2 5_Funded Places" xfId="1239"/>
    <cellStyle name="Note 2 3 2 6" xfId="216"/>
    <cellStyle name="Note 2 3 2 6 2" xfId="428"/>
    <cellStyle name="Note 2 3 2 6 2 2" xfId="708"/>
    <cellStyle name="Note 2 3 2 6 2 2 2" xfId="2030"/>
    <cellStyle name="Note 2 3 2 6 2 2 2 2" xfId="3134"/>
    <cellStyle name="Note 2 3 2 6 2 2 3" xfId="2531"/>
    <cellStyle name="Note 2 3 2 6 2 3" xfId="1031"/>
    <cellStyle name="Note 2 3 2 6 2 3 2" xfId="2883"/>
    <cellStyle name="Note 2 3 2 6 2 4" xfId="1661"/>
    <cellStyle name="Note 2 3 2 6 2_Funded Places" xfId="1242"/>
    <cellStyle name="Note 2 3 2 6 3" xfId="427"/>
    <cellStyle name="Note 2 3 2 6 3 2" xfId="2029"/>
    <cellStyle name="Note 2 3 2 6 3 2 2" xfId="3133"/>
    <cellStyle name="Note 2 3 2 6 3 3" xfId="1685"/>
    <cellStyle name="Note 2 3 2 6 4" xfId="1772"/>
    <cellStyle name="Note 2 3 2 6_Funded Places" xfId="1241"/>
    <cellStyle name="Note 2 3 2 7" xfId="240"/>
    <cellStyle name="Note 2 3 2 7 2" xfId="430"/>
    <cellStyle name="Note 2 3 2 7 2 2" xfId="709"/>
    <cellStyle name="Note 2 3 2 7 2 2 2" xfId="2032"/>
    <cellStyle name="Note 2 3 2 7 2 2 2 2" xfId="3136"/>
    <cellStyle name="Note 2 3 2 7 2 2 3" xfId="2329"/>
    <cellStyle name="Note 2 3 2 7 2 3" xfId="1055"/>
    <cellStyle name="Note 2 3 2 7 2 3 2" xfId="2907"/>
    <cellStyle name="Note 2 3 2 7 2 4" xfId="1726"/>
    <cellStyle name="Note 2 3 2 7 2_Funded Places" xfId="1244"/>
    <cellStyle name="Note 2 3 2 7 3" xfId="429"/>
    <cellStyle name="Note 2 3 2 7 3 2" xfId="2031"/>
    <cellStyle name="Note 2 3 2 7 3 2 2" xfId="3135"/>
    <cellStyle name="Note 2 3 2 7 3 3" xfId="2661"/>
    <cellStyle name="Note 2 3 2 7 4" xfId="2399"/>
    <cellStyle name="Note 2 3 2 7_Funded Places" xfId="1243"/>
    <cellStyle name="Note 2 3 2 8" xfId="431"/>
    <cellStyle name="Note 2 3 2 8 2" xfId="710"/>
    <cellStyle name="Note 2 3 2 8 2 2" xfId="2033"/>
    <cellStyle name="Note 2 3 2 8 2 2 2" xfId="3137"/>
    <cellStyle name="Note 2 3 2 8 2 3" xfId="2480"/>
    <cellStyle name="Note 2 3 2 8 3" xfId="1582"/>
    <cellStyle name="Note 2 3 2 8 3 2" xfId="2947"/>
    <cellStyle name="Note 2 3 2 8 4" xfId="2427"/>
    <cellStyle name="Note 2 3 2 8_Funded Places" xfId="1245"/>
    <cellStyle name="Note 2 3 2 9" xfId="432"/>
    <cellStyle name="Note 2 3 2 9 2" xfId="711"/>
    <cellStyle name="Note 2 3 2 9 2 2" xfId="2034"/>
    <cellStyle name="Note 2 3 2 9 2 2 2" xfId="3138"/>
    <cellStyle name="Note 2 3 2 9 2 3" xfId="2678"/>
    <cellStyle name="Note 2 3 2 9 3" xfId="911"/>
    <cellStyle name="Note 2 3 2 9 3 2" xfId="2763"/>
    <cellStyle name="Note 2 3 2 9 4" xfId="2314"/>
    <cellStyle name="Note 2 3 2 9_Funded Places" xfId="1246"/>
    <cellStyle name="Note 2 3 2_Funded Places" xfId="1232"/>
    <cellStyle name="Note 2 3 3" xfId="433"/>
    <cellStyle name="Note 2 3 3 2" xfId="712"/>
    <cellStyle name="Note 2 3 3 2 2" xfId="2035"/>
    <cellStyle name="Note 2 3 3 2 2 2" xfId="3139"/>
    <cellStyle name="Note 2 3 3 2 3" xfId="1621"/>
    <cellStyle name="Note 2 3 3 3" xfId="1558"/>
    <cellStyle name="Note 2 3 3 3 2" xfId="2923"/>
    <cellStyle name="Note 2 3 3 4" xfId="1747"/>
    <cellStyle name="Note 2 3 3_Funded Places" xfId="1247"/>
    <cellStyle name="Note 2 3 4" xfId="417"/>
    <cellStyle name="Note 2 3 4 2" xfId="2019"/>
    <cellStyle name="Note 2 3 4 2 2" xfId="3123"/>
    <cellStyle name="Note 2 3 4 3" xfId="1647"/>
    <cellStyle name="Note 2 3 5" xfId="888"/>
    <cellStyle name="Note 2 3 5 2" xfId="2740"/>
    <cellStyle name="Note 2 3 6" xfId="1841"/>
    <cellStyle name="Note 2 3_Funded Places" xfId="1231"/>
    <cellStyle name="Note 2 4" xfId="92"/>
    <cellStyle name="Note 2 4 10" xfId="434"/>
    <cellStyle name="Note 2 4 10 2" xfId="2036"/>
    <cellStyle name="Note 2 4 10 2 2" xfId="3140"/>
    <cellStyle name="Note 2 4 10 3" xfId="1626"/>
    <cellStyle name="Note 2 4 11" xfId="2454"/>
    <cellStyle name="Note 2 4 2" xfId="116"/>
    <cellStyle name="Note 2 4 2 2" xfId="436"/>
    <cellStyle name="Note 2 4 2 2 2" xfId="713"/>
    <cellStyle name="Note 2 4 2 2 2 2" xfId="2038"/>
    <cellStyle name="Note 2 4 2 2 2 2 2" xfId="3142"/>
    <cellStyle name="Note 2 4 2 2 2 3" xfId="1723"/>
    <cellStyle name="Note 2 4 2 2 3" xfId="932"/>
    <cellStyle name="Note 2 4 2 2 3 2" xfId="2784"/>
    <cellStyle name="Note 2 4 2 2 4" xfId="2395"/>
    <cellStyle name="Note 2 4 2 2_Funded Places" xfId="1250"/>
    <cellStyle name="Note 2 4 2 3" xfId="435"/>
    <cellStyle name="Note 2 4 2 3 2" xfId="2037"/>
    <cellStyle name="Note 2 4 2 3 2 2" xfId="3141"/>
    <cellStyle name="Note 2 4 2 3 3" xfId="1476"/>
    <cellStyle name="Note 2 4 2 4" xfId="2264"/>
    <cellStyle name="Note 2 4 2_Funded Places" xfId="1249"/>
    <cellStyle name="Note 2 4 3" xfId="141"/>
    <cellStyle name="Note 2 4 3 2" xfId="438"/>
    <cellStyle name="Note 2 4 3 2 2" xfId="714"/>
    <cellStyle name="Note 2 4 3 2 2 2" xfId="2040"/>
    <cellStyle name="Note 2 4 3 2 2 2 2" xfId="3144"/>
    <cellStyle name="Note 2 4 3 2 2 3" xfId="1763"/>
    <cellStyle name="Note 2 4 3 2 3" xfId="956"/>
    <cellStyle name="Note 2 4 3 2 3 2" xfId="2808"/>
    <cellStyle name="Note 2 4 3 2 4" xfId="2649"/>
    <cellStyle name="Note 2 4 3 2_Funded Places" xfId="1252"/>
    <cellStyle name="Note 2 4 3 3" xfId="437"/>
    <cellStyle name="Note 2 4 3 3 2" xfId="2039"/>
    <cellStyle name="Note 2 4 3 3 2 2" xfId="3143"/>
    <cellStyle name="Note 2 4 3 3 3" xfId="2310"/>
    <cellStyle name="Note 2 4 3 4" xfId="2383"/>
    <cellStyle name="Note 2 4 3_Funded Places" xfId="1251"/>
    <cellStyle name="Note 2 4 4" xfId="165"/>
    <cellStyle name="Note 2 4 4 2" xfId="440"/>
    <cellStyle name="Note 2 4 4 2 2" xfId="715"/>
    <cellStyle name="Note 2 4 4 2 2 2" xfId="2042"/>
    <cellStyle name="Note 2 4 4 2 2 2 2" xfId="3146"/>
    <cellStyle name="Note 2 4 4 2 2 3" xfId="1619"/>
    <cellStyle name="Note 2 4 4 2 3" xfId="980"/>
    <cellStyle name="Note 2 4 4 2 3 2" xfId="2832"/>
    <cellStyle name="Note 2 4 4 2 4" xfId="1657"/>
    <cellStyle name="Note 2 4 4 2_Funded Places" xfId="1254"/>
    <cellStyle name="Note 2 4 4 3" xfId="439"/>
    <cellStyle name="Note 2 4 4 3 2" xfId="2041"/>
    <cellStyle name="Note 2 4 4 3 2 2" xfId="3145"/>
    <cellStyle name="Note 2 4 4 3 3" xfId="1540"/>
    <cellStyle name="Note 2 4 4 4" xfId="2411"/>
    <cellStyle name="Note 2 4 4_Funded Places" xfId="1253"/>
    <cellStyle name="Note 2 4 5" xfId="189"/>
    <cellStyle name="Note 2 4 5 2" xfId="442"/>
    <cellStyle name="Note 2 4 5 2 2" xfId="716"/>
    <cellStyle name="Note 2 4 5 2 2 2" xfId="2044"/>
    <cellStyle name="Note 2 4 5 2 2 2 2" xfId="3148"/>
    <cellStyle name="Note 2 4 5 2 2 3" xfId="2361"/>
    <cellStyle name="Note 2 4 5 2 3" xfId="1004"/>
    <cellStyle name="Note 2 4 5 2 3 2" xfId="2856"/>
    <cellStyle name="Note 2 4 5 2 4" xfId="1644"/>
    <cellStyle name="Note 2 4 5 2_Funded Places" xfId="1256"/>
    <cellStyle name="Note 2 4 5 3" xfId="441"/>
    <cellStyle name="Note 2 4 5 3 2" xfId="2043"/>
    <cellStyle name="Note 2 4 5 3 2 2" xfId="3147"/>
    <cellStyle name="Note 2 4 5 3 3" xfId="1829"/>
    <cellStyle name="Note 2 4 5 4" xfId="2508"/>
    <cellStyle name="Note 2 4 5_Funded Places" xfId="1255"/>
    <cellStyle name="Note 2 4 6" xfId="213"/>
    <cellStyle name="Note 2 4 6 2" xfId="444"/>
    <cellStyle name="Note 2 4 6 2 2" xfId="717"/>
    <cellStyle name="Note 2 4 6 2 2 2" xfId="2046"/>
    <cellStyle name="Note 2 4 6 2 2 2 2" xfId="3150"/>
    <cellStyle name="Note 2 4 6 2 2 3" xfId="1616"/>
    <cellStyle name="Note 2 4 6 2 3" xfId="1028"/>
    <cellStyle name="Note 2 4 6 2 3 2" xfId="2880"/>
    <cellStyle name="Note 2 4 6 2 4" xfId="2569"/>
    <cellStyle name="Note 2 4 6 2_Funded Places" xfId="1258"/>
    <cellStyle name="Note 2 4 6 3" xfId="443"/>
    <cellStyle name="Note 2 4 6 3 2" xfId="2045"/>
    <cellStyle name="Note 2 4 6 3 2 2" xfId="3149"/>
    <cellStyle name="Note 2 4 6 3 3" xfId="2639"/>
    <cellStyle name="Note 2 4 6 4" xfId="1751"/>
    <cellStyle name="Note 2 4 6_Funded Places" xfId="1257"/>
    <cellStyle name="Note 2 4 7" xfId="237"/>
    <cellStyle name="Note 2 4 7 2" xfId="446"/>
    <cellStyle name="Note 2 4 7 2 2" xfId="718"/>
    <cellStyle name="Note 2 4 7 2 2 2" xfId="2048"/>
    <cellStyle name="Note 2 4 7 2 2 2 2" xfId="3152"/>
    <cellStyle name="Note 2 4 7 2 2 3" xfId="2352"/>
    <cellStyle name="Note 2 4 7 2 3" xfId="1052"/>
    <cellStyle name="Note 2 4 7 2 3 2" xfId="2904"/>
    <cellStyle name="Note 2 4 7 2 4" xfId="2439"/>
    <cellStyle name="Note 2 4 7 2_Funded Places" xfId="1260"/>
    <cellStyle name="Note 2 4 7 3" xfId="445"/>
    <cellStyle name="Note 2 4 7 3 2" xfId="2047"/>
    <cellStyle name="Note 2 4 7 3 2 2" xfId="3151"/>
    <cellStyle name="Note 2 4 7 3 3" xfId="1780"/>
    <cellStyle name="Note 2 4 7 4" xfId="1498"/>
    <cellStyle name="Note 2 4 7_Funded Places" xfId="1259"/>
    <cellStyle name="Note 2 4 8" xfId="447"/>
    <cellStyle name="Note 2 4 8 2" xfId="719"/>
    <cellStyle name="Note 2 4 8 2 2" xfId="2049"/>
    <cellStyle name="Note 2 4 8 2 2 2" xfId="3153"/>
    <cellStyle name="Note 2 4 8 2 3" xfId="2544"/>
    <cellStyle name="Note 2 4 8 3" xfId="1579"/>
    <cellStyle name="Note 2 4 8 3 2" xfId="2944"/>
    <cellStyle name="Note 2 4 8 4" xfId="2564"/>
    <cellStyle name="Note 2 4 8_Funded Places" xfId="1261"/>
    <cellStyle name="Note 2 4 9" xfId="448"/>
    <cellStyle name="Note 2 4 9 2" xfId="720"/>
    <cellStyle name="Note 2 4 9 2 2" xfId="2050"/>
    <cellStyle name="Note 2 4 9 2 2 2" xfId="3154"/>
    <cellStyle name="Note 2 4 9 2 3" xfId="1663"/>
    <cellStyle name="Note 2 4 9 3" xfId="908"/>
    <cellStyle name="Note 2 4 9 3 2" xfId="2760"/>
    <cellStyle name="Note 2 4 9 4" xfId="1813"/>
    <cellStyle name="Note 2 4 9_Funded Places" xfId="1262"/>
    <cellStyle name="Note 2 4_Funded Places" xfId="1248"/>
    <cellStyle name="Note 2 5" xfId="449"/>
    <cellStyle name="Note 2 5 2" xfId="721"/>
    <cellStyle name="Note 2 5 2 2" xfId="2051"/>
    <cellStyle name="Note 2 5 2 2 2" xfId="3155"/>
    <cellStyle name="Note 2 5 2 3" xfId="2425"/>
    <cellStyle name="Note 2 5 3" xfId="1555"/>
    <cellStyle name="Note 2 5 3 2" xfId="2920"/>
    <cellStyle name="Note 2 5 4" xfId="2406"/>
    <cellStyle name="Note 2 5_Funded Places" xfId="1263"/>
    <cellStyle name="Note 2 6" xfId="382"/>
    <cellStyle name="Note 2 6 2" xfId="1984"/>
    <cellStyle name="Note 2 6 2 2" xfId="3088"/>
    <cellStyle name="Note 2 6 3" xfId="1686"/>
    <cellStyle name="Note 2 7" xfId="874"/>
    <cellStyle name="Note 2 7 2" xfId="2726"/>
    <cellStyle name="Note 2 8" xfId="2334"/>
    <cellStyle name="Note 2_Funded Places" xfId="1196"/>
    <cellStyle name="Output 2" xfId="65"/>
    <cellStyle name="Output 2 2" xfId="66"/>
    <cellStyle name="Output 2 2 2" xfId="67"/>
    <cellStyle name="Output 2 2 2 2" xfId="98"/>
    <cellStyle name="Output 2 2 2 2 10" xfId="725"/>
    <cellStyle name="Output 2 2 2 2 10 2" xfId="2055"/>
    <cellStyle name="Output 2 2 2 2 10 2 2" xfId="3159"/>
    <cellStyle name="Output 2 2 2 2 10 3" xfId="1520"/>
    <cellStyle name="Output 2 2 2 2 11" xfId="2509"/>
    <cellStyle name="Output 2 2 2 2 2" xfId="122"/>
    <cellStyle name="Output 2 2 2 2 2 2" xfId="451"/>
    <cellStyle name="Output 2 2 2 2 2 2 2" xfId="726"/>
    <cellStyle name="Output 2 2 2 2 2 2 2 2" xfId="2057"/>
    <cellStyle name="Output 2 2 2 2 2 2 2 2 2" xfId="3161"/>
    <cellStyle name="Output 2 2 2 2 2 2 2 3" xfId="2432"/>
    <cellStyle name="Output 2 2 2 2 2 2 3" xfId="938"/>
    <cellStyle name="Output 2 2 2 2 2 2 3 2" xfId="2790"/>
    <cellStyle name="Output 2 2 2 2 2 2 4" xfId="1809"/>
    <cellStyle name="Output 2 2 2 2 2 2_Funded Places" xfId="1269"/>
    <cellStyle name="Output 2 2 2 2 2 3" xfId="450"/>
    <cellStyle name="Output 2 2 2 2 2 3 2" xfId="2056"/>
    <cellStyle name="Output 2 2 2 2 2 3 2 2" xfId="3160"/>
    <cellStyle name="Output 2 2 2 2 2 3 3" xfId="2368"/>
    <cellStyle name="Output 2 2 2 2 2 4" xfId="2565"/>
    <cellStyle name="Output 2 2 2 2 2_Funded Places" xfId="1268"/>
    <cellStyle name="Output 2 2 2 2 3" xfId="147"/>
    <cellStyle name="Output 2 2 2 2 3 2" xfId="453"/>
    <cellStyle name="Output 2 2 2 2 3 2 2" xfId="727"/>
    <cellStyle name="Output 2 2 2 2 3 2 2 2" xfId="2059"/>
    <cellStyle name="Output 2 2 2 2 3 2 2 2 2" xfId="3163"/>
    <cellStyle name="Output 2 2 2 2 3 2 2 3" xfId="1652"/>
    <cellStyle name="Output 2 2 2 2 3 2 3" xfId="962"/>
    <cellStyle name="Output 2 2 2 2 3 2 3 2" xfId="2814"/>
    <cellStyle name="Output 2 2 2 2 3 2 4" xfId="1489"/>
    <cellStyle name="Output 2 2 2 2 3 2_Funded Places" xfId="1271"/>
    <cellStyle name="Output 2 2 2 2 3 3" xfId="452"/>
    <cellStyle name="Output 2 2 2 2 3 3 2" xfId="2058"/>
    <cellStyle name="Output 2 2 2 2 3 3 2 2" xfId="3162"/>
    <cellStyle name="Output 2 2 2 2 3 3 3" xfId="1527"/>
    <cellStyle name="Output 2 2 2 2 3 4" xfId="1704"/>
    <cellStyle name="Output 2 2 2 2 3_Funded Places" xfId="1270"/>
    <cellStyle name="Output 2 2 2 2 4" xfId="171"/>
    <cellStyle name="Output 2 2 2 2 4 2" xfId="455"/>
    <cellStyle name="Output 2 2 2 2 4 2 2" xfId="728"/>
    <cellStyle name="Output 2 2 2 2 4 2 2 2" xfId="2061"/>
    <cellStyle name="Output 2 2 2 2 4 2 2 2 2" xfId="3165"/>
    <cellStyle name="Output 2 2 2 2 4 2 2 3" xfId="2631"/>
    <cellStyle name="Output 2 2 2 2 4 2 3" xfId="986"/>
    <cellStyle name="Output 2 2 2 2 4 2 3 2" xfId="2838"/>
    <cellStyle name="Output 2 2 2 2 4 2 4" xfId="2698"/>
    <cellStyle name="Output 2 2 2 2 4 2_Funded Places" xfId="1273"/>
    <cellStyle name="Output 2 2 2 2 4 3" xfId="454"/>
    <cellStyle name="Output 2 2 2 2 4 3 2" xfId="2060"/>
    <cellStyle name="Output 2 2 2 2 4 3 2 2" xfId="3164"/>
    <cellStyle name="Output 2 2 2 2 4 3 3" xfId="2489"/>
    <cellStyle name="Output 2 2 2 2 4 4" xfId="2287"/>
    <cellStyle name="Output 2 2 2 2 4_Funded Places" xfId="1272"/>
    <cellStyle name="Output 2 2 2 2 5" xfId="195"/>
    <cellStyle name="Output 2 2 2 2 5 2" xfId="457"/>
    <cellStyle name="Output 2 2 2 2 5 2 2" xfId="729"/>
    <cellStyle name="Output 2 2 2 2 5 2 2 2" xfId="2063"/>
    <cellStyle name="Output 2 2 2 2 5 2 2 2 2" xfId="3167"/>
    <cellStyle name="Output 2 2 2 2 5 2 2 3" xfId="2396"/>
    <cellStyle name="Output 2 2 2 2 5 2 3" xfId="1010"/>
    <cellStyle name="Output 2 2 2 2 5 2 3 2" xfId="2862"/>
    <cellStyle name="Output 2 2 2 2 5 2 4" xfId="2609"/>
    <cellStyle name="Output 2 2 2 2 5 2_Funded Places" xfId="1275"/>
    <cellStyle name="Output 2 2 2 2 5 3" xfId="456"/>
    <cellStyle name="Output 2 2 2 2 5 3 2" xfId="2062"/>
    <cellStyle name="Output 2 2 2 2 5 3 2 2" xfId="3166"/>
    <cellStyle name="Output 2 2 2 2 5 3 3" xfId="1667"/>
    <cellStyle name="Output 2 2 2 2 5 4" xfId="2328"/>
    <cellStyle name="Output 2 2 2 2 5_Funded Places" xfId="1274"/>
    <cellStyle name="Output 2 2 2 2 6" xfId="219"/>
    <cellStyle name="Output 2 2 2 2 6 2" xfId="459"/>
    <cellStyle name="Output 2 2 2 2 6 2 2" xfId="730"/>
    <cellStyle name="Output 2 2 2 2 6 2 2 2" xfId="2065"/>
    <cellStyle name="Output 2 2 2 2 6 2 2 2 2" xfId="3169"/>
    <cellStyle name="Output 2 2 2 2 6 2 2 3" xfId="1731"/>
    <cellStyle name="Output 2 2 2 2 6 2 3" xfId="1034"/>
    <cellStyle name="Output 2 2 2 2 6 2 3 2" xfId="2886"/>
    <cellStyle name="Output 2 2 2 2 6 2 4" xfId="2527"/>
    <cellStyle name="Output 2 2 2 2 6 2_Funded Places" xfId="1277"/>
    <cellStyle name="Output 2 2 2 2 6 3" xfId="458"/>
    <cellStyle name="Output 2 2 2 2 6 3 2" xfId="2064"/>
    <cellStyle name="Output 2 2 2 2 6 3 2 2" xfId="3168"/>
    <cellStyle name="Output 2 2 2 2 6 3 3" xfId="1777"/>
    <cellStyle name="Output 2 2 2 2 6 4" xfId="2603"/>
    <cellStyle name="Output 2 2 2 2 6_Funded Places" xfId="1276"/>
    <cellStyle name="Output 2 2 2 2 7" xfId="243"/>
    <cellStyle name="Output 2 2 2 2 7 2" xfId="460"/>
    <cellStyle name="Output 2 2 2 2 7 2 2" xfId="732"/>
    <cellStyle name="Output 2 2 2 2 7 2 2 2" xfId="2067"/>
    <cellStyle name="Output 2 2 2 2 7 2 2 2 2" xfId="3171"/>
    <cellStyle name="Output 2 2 2 2 7 2 2 3" xfId="2567"/>
    <cellStyle name="Output 2 2 2 2 7 2 3" xfId="1058"/>
    <cellStyle name="Output 2 2 2 2 7 2 3 2" xfId="2910"/>
    <cellStyle name="Output 2 2 2 2 7 2 4" xfId="2440"/>
    <cellStyle name="Output 2 2 2 2 7 2_Funded Places" xfId="1279"/>
    <cellStyle name="Output 2 2 2 2 7 3" xfId="731"/>
    <cellStyle name="Output 2 2 2 2 7 3 2" xfId="2066"/>
    <cellStyle name="Output 2 2 2 2 7 3 2 2" xfId="3170"/>
    <cellStyle name="Output 2 2 2 2 7 3 3" xfId="1819"/>
    <cellStyle name="Output 2 2 2 2 7 4" xfId="2584"/>
    <cellStyle name="Output 2 2 2 2 7_Funded Places" xfId="1278"/>
    <cellStyle name="Output 2 2 2 2 8" xfId="461"/>
    <cellStyle name="Output 2 2 2 2 8 2" xfId="733"/>
    <cellStyle name="Output 2 2 2 2 8 2 2" xfId="2068"/>
    <cellStyle name="Output 2 2 2 2 8 2 2 2" xfId="3172"/>
    <cellStyle name="Output 2 2 2 2 8 2 3" xfId="1502"/>
    <cellStyle name="Output 2 2 2 2 8 3" xfId="1585"/>
    <cellStyle name="Output 2 2 2 2 8 3 2" xfId="2950"/>
    <cellStyle name="Output 2 2 2 2 8 4" xfId="1800"/>
    <cellStyle name="Output 2 2 2 2 8_Funded Places" xfId="1280"/>
    <cellStyle name="Output 2 2 2 2 9" xfId="462"/>
    <cellStyle name="Output 2 2 2 2 9 2" xfId="734"/>
    <cellStyle name="Output 2 2 2 2 9 2 2" xfId="2069"/>
    <cellStyle name="Output 2 2 2 2 9 2 2 2" xfId="3173"/>
    <cellStyle name="Output 2 2 2 2 9 2 3" xfId="2570"/>
    <cellStyle name="Output 2 2 2 2 9 3" xfId="914"/>
    <cellStyle name="Output 2 2 2 2 9 3 2" xfId="2766"/>
    <cellStyle name="Output 2 2 2 2 9 4" xfId="2271"/>
    <cellStyle name="Output 2 2 2 2 9_Funded Places" xfId="1281"/>
    <cellStyle name="Output 2 2 2 2_Funded Places" xfId="1267"/>
    <cellStyle name="Output 2 2 2 3" xfId="463"/>
    <cellStyle name="Output 2 2 2 3 2" xfId="735"/>
    <cellStyle name="Output 2 2 2 3 2 2" xfId="2070"/>
    <cellStyle name="Output 2 2 2 3 2 2 2" xfId="3174"/>
    <cellStyle name="Output 2 2 2 3 2 3" xfId="2485"/>
    <cellStyle name="Output 2 2 2 3 3" xfId="1561"/>
    <cellStyle name="Output 2 2 2 3 3 2" xfId="2926"/>
    <cellStyle name="Output 2 2 2 3 4" xfId="1851"/>
    <cellStyle name="Output 2 2 2 3_Funded Places" xfId="1282"/>
    <cellStyle name="Output 2 2 2 4" xfId="464"/>
    <cellStyle name="Output 2 2 2 4 2" xfId="736"/>
    <cellStyle name="Output 2 2 2 4 2 2" xfId="2071"/>
    <cellStyle name="Output 2 2 2 4 2 2 2" xfId="3175"/>
    <cellStyle name="Output 2 2 2 4 2 3" xfId="2549"/>
    <cellStyle name="Output 2 2 2 4 3" xfId="896"/>
    <cellStyle name="Output 2 2 2 4 3 2" xfId="2748"/>
    <cellStyle name="Output 2 2 2 4 4" xfId="1849"/>
    <cellStyle name="Output 2 2 2 4_Funded Places" xfId="1283"/>
    <cellStyle name="Output 2 2 2 5" xfId="724"/>
    <cellStyle name="Output 2 2 2 5 2" xfId="2054"/>
    <cellStyle name="Output 2 2 2 5 2 2" xfId="3158"/>
    <cellStyle name="Output 2 2 2 5 3" xfId="1635"/>
    <cellStyle name="Output 2 2 2 6" xfId="891"/>
    <cellStyle name="Output 2 2 2 6 2" xfId="2743"/>
    <cellStyle name="Output 2 2 2 7" xfId="1653"/>
    <cellStyle name="Output 2 2 2_Funded Places" xfId="1266"/>
    <cellStyle name="Output 2 2 3" xfId="68"/>
    <cellStyle name="Output 2 2 3 2" xfId="99"/>
    <cellStyle name="Output 2 2 3 2 10" xfId="738"/>
    <cellStyle name="Output 2 2 3 2 10 2" xfId="2073"/>
    <cellStyle name="Output 2 2 3 2 10 2 2" xfId="3177"/>
    <cellStyle name="Output 2 2 3 2 10 3" xfId="1790"/>
    <cellStyle name="Output 2 2 3 2 11" xfId="2589"/>
    <cellStyle name="Output 2 2 3 2 2" xfId="123"/>
    <cellStyle name="Output 2 2 3 2 2 2" xfId="466"/>
    <cellStyle name="Output 2 2 3 2 2 2 2" xfId="739"/>
    <cellStyle name="Output 2 2 3 2 2 2 2 2" xfId="2075"/>
    <cellStyle name="Output 2 2 3 2 2 2 2 2 2" xfId="3179"/>
    <cellStyle name="Output 2 2 3 2 2 2 2 3" xfId="1846"/>
    <cellStyle name="Output 2 2 3 2 2 2 3" xfId="939"/>
    <cellStyle name="Output 2 2 3 2 2 2 3 2" xfId="2791"/>
    <cellStyle name="Output 2 2 3 2 2 2 4" xfId="1825"/>
    <cellStyle name="Output 2 2 3 2 2 2_Funded Places" xfId="1287"/>
    <cellStyle name="Output 2 2 3 2 2 3" xfId="465"/>
    <cellStyle name="Output 2 2 3 2 2 3 2" xfId="2074"/>
    <cellStyle name="Output 2 2 3 2 2 3 2 2" xfId="3178"/>
    <cellStyle name="Output 2 2 3 2 2 3 3" xfId="1507"/>
    <cellStyle name="Output 2 2 3 2 2 4" xfId="1472"/>
    <cellStyle name="Output 2 2 3 2 2_Funded Places" xfId="1286"/>
    <cellStyle name="Output 2 2 3 2 3" xfId="148"/>
    <cellStyle name="Output 2 2 3 2 3 2" xfId="468"/>
    <cellStyle name="Output 2 2 3 2 3 2 2" xfId="740"/>
    <cellStyle name="Output 2 2 3 2 3 2 2 2" xfId="2077"/>
    <cellStyle name="Output 2 2 3 2 3 2 2 2 2" xfId="3181"/>
    <cellStyle name="Output 2 2 3 2 3 2 2 3" xfId="1554"/>
    <cellStyle name="Output 2 2 3 2 3 2 3" xfId="963"/>
    <cellStyle name="Output 2 2 3 2 3 2 3 2" xfId="2815"/>
    <cellStyle name="Output 2 2 3 2 3 2 4" xfId="2623"/>
    <cellStyle name="Output 2 2 3 2 3 2_Funded Places" xfId="1289"/>
    <cellStyle name="Output 2 2 3 2 3 3" xfId="467"/>
    <cellStyle name="Output 2 2 3 2 3 3 2" xfId="2076"/>
    <cellStyle name="Output 2 2 3 2 3 3 2 2" xfId="3180"/>
    <cellStyle name="Output 2 2 3 2 3 3 3" xfId="2265"/>
    <cellStyle name="Output 2 2 3 2 3 4" xfId="2280"/>
    <cellStyle name="Output 2 2 3 2 3_Funded Places" xfId="1288"/>
    <cellStyle name="Output 2 2 3 2 4" xfId="172"/>
    <cellStyle name="Output 2 2 3 2 4 2" xfId="470"/>
    <cellStyle name="Output 2 2 3 2 4 2 2" xfId="741"/>
    <cellStyle name="Output 2 2 3 2 4 2 2 2" xfId="2079"/>
    <cellStyle name="Output 2 2 3 2 4 2 2 2 2" xfId="3183"/>
    <cellStyle name="Output 2 2 3 2 4 2 2 3" xfId="2358"/>
    <cellStyle name="Output 2 2 3 2 4 2 3" xfId="987"/>
    <cellStyle name="Output 2 2 3 2 4 2 3 2" xfId="2839"/>
    <cellStyle name="Output 2 2 3 2 4 2 4" xfId="2605"/>
    <cellStyle name="Output 2 2 3 2 4 2_Funded Places" xfId="1291"/>
    <cellStyle name="Output 2 2 3 2 4 3" xfId="469"/>
    <cellStyle name="Output 2 2 3 2 4 3 2" xfId="2078"/>
    <cellStyle name="Output 2 2 3 2 4 3 2 2" xfId="3182"/>
    <cellStyle name="Output 2 2 3 2 4 3 3" xfId="2400"/>
    <cellStyle name="Output 2 2 3 2 4 4" xfId="2452"/>
    <cellStyle name="Output 2 2 3 2 4_Funded Places" xfId="1290"/>
    <cellStyle name="Output 2 2 3 2 5" xfId="196"/>
    <cellStyle name="Output 2 2 3 2 5 2" xfId="472"/>
    <cellStyle name="Output 2 2 3 2 5 2 2" xfId="742"/>
    <cellStyle name="Output 2 2 3 2 5 2 2 2" xfId="2081"/>
    <cellStyle name="Output 2 2 3 2 5 2 2 2 2" xfId="3185"/>
    <cellStyle name="Output 2 2 3 2 5 2 2 3" xfId="2608"/>
    <cellStyle name="Output 2 2 3 2 5 2 3" xfId="1011"/>
    <cellStyle name="Output 2 2 3 2 5 2 3 2" xfId="2863"/>
    <cellStyle name="Output 2 2 3 2 5 2 4" xfId="1835"/>
    <cellStyle name="Output 2 2 3 2 5 2_Funded Places" xfId="1293"/>
    <cellStyle name="Output 2 2 3 2 5 3" xfId="471"/>
    <cellStyle name="Output 2 2 3 2 5 3 2" xfId="2080"/>
    <cellStyle name="Output 2 2 3 2 5 3 2 2" xfId="3184"/>
    <cellStyle name="Output 2 2 3 2 5 3 3" xfId="2664"/>
    <cellStyle name="Output 2 2 3 2 5 4" xfId="2533"/>
    <cellStyle name="Output 2 2 3 2 5_Funded Places" xfId="1292"/>
    <cellStyle name="Output 2 2 3 2 6" xfId="220"/>
    <cellStyle name="Output 2 2 3 2 6 2" xfId="474"/>
    <cellStyle name="Output 2 2 3 2 6 2 2" xfId="743"/>
    <cellStyle name="Output 2 2 3 2 6 2 2 2" xfId="2083"/>
    <cellStyle name="Output 2 2 3 2 6 2 2 2 2" xfId="3187"/>
    <cellStyle name="Output 2 2 3 2 6 2 2 3" xfId="2337"/>
    <cellStyle name="Output 2 2 3 2 6 2 3" xfId="1035"/>
    <cellStyle name="Output 2 2 3 2 6 2 3 2" xfId="2887"/>
    <cellStyle name="Output 2 2 3 2 6 2 4" xfId="1850"/>
    <cellStyle name="Output 2 2 3 2 6 2_Funded Places" xfId="1295"/>
    <cellStyle name="Output 2 2 3 2 6 3" xfId="473"/>
    <cellStyle name="Output 2 2 3 2 6 3 2" xfId="2082"/>
    <cellStyle name="Output 2 2 3 2 6 3 2 2" xfId="3186"/>
    <cellStyle name="Output 2 2 3 2 6 3 3" xfId="2376"/>
    <cellStyle name="Output 2 2 3 2 6 4" xfId="1599"/>
    <cellStyle name="Output 2 2 3 2 6_Funded Places" xfId="1294"/>
    <cellStyle name="Output 2 2 3 2 7" xfId="244"/>
    <cellStyle name="Output 2 2 3 2 7 2" xfId="475"/>
    <cellStyle name="Output 2 2 3 2 7 2 2" xfId="745"/>
    <cellStyle name="Output 2 2 3 2 7 2 2 2" xfId="2085"/>
    <cellStyle name="Output 2 2 3 2 7 2 2 2 2" xfId="3189"/>
    <cellStyle name="Output 2 2 3 2 7 2 2 3" xfId="2279"/>
    <cellStyle name="Output 2 2 3 2 7 2 3" xfId="1059"/>
    <cellStyle name="Output 2 2 3 2 7 2 3 2" xfId="2911"/>
    <cellStyle name="Output 2 2 3 2 7 2 4" xfId="1816"/>
    <cellStyle name="Output 2 2 3 2 7 2_Funded Places" xfId="1297"/>
    <cellStyle name="Output 2 2 3 2 7 3" xfId="744"/>
    <cellStyle name="Output 2 2 3 2 7 3 2" xfId="2084"/>
    <cellStyle name="Output 2 2 3 2 7 3 2 2" xfId="3188"/>
    <cellStyle name="Output 2 2 3 2 7 3 3" xfId="2521"/>
    <cellStyle name="Output 2 2 3 2 7 4" xfId="1547"/>
    <cellStyle name="Output 2 2 3 2 7_Funded Places" xfId="1296"/>
    <cellStyle name="Output 2 2 3 2 8" xfId="476"/>
    <cellStyle name="Output 2 2 3 2 8 2" xfId="746"/>
    <cellStyle name="Output 2 2 3 2 8 2 2" xfId="2086"/>
    <cellStyle name="Output 2 2 3 2 8 2 2 2" xfId="3190"/>
    <cellStyle name="Output 2 2 3 2 8 2 3" xfId="2289"/>
    <cellStyle name="Output 2 2 3 2 8 3" xfId="1586"/>
    <cellStyle name="Output 2 2 3 2 8 3 2" xfId="2951"/>
    <cellStyle name="Output 2 2 3 2 8 4" xfId="2581"/>
    <cellStyle name="Output 2 2 3 2 8_Funded Places" xfId="1298"/>
    <cellStyle name="Output 2 2 3 2 9" xfId="477"/>
    <cellStyle name="Output 2 2 3 2 9 2" xfId="747"/>
    <cellStyle name="Output 2 2 3 2 9 2 2" xfId="2087"/>
    <cellStyle name="Output 2 2 3 2 9 2 2 2" xfId="3191"/>
    <cellStyle name="Output 2 2 3 2 9 2 3" xfId="1725"/>
    <cellStyle name="Output 2 2 3 2 9 3" xfId="915"/>
    <cellStyle name="Output 2 2 3 2 9 3 2" xfId="2767"/>
    <cellStyle name="Output 2 2 3 2 9 4" xfId="2356"/>
    <cellStyle name="Output 2 2 3 2 9_Funded Places" xfId="1299"/>
    <cellStyle name="Output 2 2 3 2_Funded Places" xfId="1285"/>
    <cellStyle name="Output 2 2 3 3" xfId="478"/>
    <cellStyle name="Output 2 2 3 3 2" xfId="748"/>
    <cellStyle name="Output 2 2 3 3 2 2" xfId="2088"/>
    <cellStyle name="Output 2 2 3 3 2 2 2" xfId="3192"/>
    <cellStyle name="Output 2 2 3 3 2 3" xfId="1646"/>
    <cellStyle name="Output 2 2 3 3 3" xfId="1562"/>
    <cellStyle name="Output 2 2 3 3 3 2" xfId="2927"/>
    <cellStyle name="Output 2 2 3 3 4" xfId="2484"/>
    <cellStyle name="Output 2 2 3 3_Funded Places" xfId="1300"/>
    <cellStyle name="Output 2 2 3 4" xfId="737"/>
    <cellStyle name="Output 2 2 3 4 2" xfId="2072"/>
    <cellStyle name="Output 2 2 3 4 2 2" xfId="3176"/>
    <cellStyle name="Output 2 2 3 4 3" xfId="2568"/>
    <cellStyle name="Output 2 2 3 5" xfId="879"/>
    <cellStyle name="Output 2 2 3 5 2" xfId="2731"/>
    <cellStyle name="Output 2 2 3 6" xfId="1669"/>
    <cellStyle name="Output 2 2 3_Funded Places" xfId="1284"/>
    <cellStyle name="Output 2 2 4" xfId="97"/>
    <cellStyle name="Output 2 2 4 10" xfId="749"/>
    <cellStyle name="Output 2 2 4 10 2" xfId="2089"/>
    <cellStyle name="Output 2 2 4 10 2 2" xfId="3193"/>
    <cellStyle name="Output 2 2 4 10 3" xfId="1742"/>
    <cellStyle name="Output 2 2 4 11" xfId="2342"/>
    <cellStyle name="Output 2 2 4 2" xfId="121"/>
    <cellStyle name="Output 2 2 4 2 2" xfId="480"/>
    <cellStyle name="Output 2 2 4 2 2 2" xfId="750"/>
    <cellStyle name="Output 2 2 4 2 2 2 2" xfId="2091"/>
    <cellStyle name="Output 2 2 4 2 2 2 2 2" xfId="3195"/>
    <cellStyle name="Output 2 2 4 2 2 2 3" xfId="1497"/>
    <cellStyle name="Output 2 2 4 2 2 3" xfId="937"/>
    <cellStyle name="Output 2 2 4 2 2 3 2" xfId="2789"/>
    <cellStyle name="Output 2 2 4 2 2 4" xfId="1516"/>
    <cellStyle name="Output 2 2 4 2 2_Funded Places" xfId="1303"/>
    <cellStyle name="Output 2 2 4 2 3" xfId="479"/>
    <cellStyle name="Output 2 2 4 2 3 2" xfId="2090"/>
    <cellStyle name="Output 2 2 4 2 3 2 2" xfId="3194"/>
    <cellStyle name="Output 2 2 4 2 3 3" xfId="2407"/>
    <cellStyle name="Output 2 2 4 2 4" xfId="1613"/>
    <cellStyle name="Output 2 2 4 2_Funded Places" xfId="1302"/>
    <cellStyle name="Output 2 2 4 3" xfId="146"/>
    <cellStyle name="Output 2 2 4 3 2" xfId="482"/>
    <cellStyle name="Output 2 2 4 3 2 2" xfId="751"/>
    <cellStyle name="Output 2 2 4 3 2 2 2" xfId="2093"/>
    <cellStyle name="Output 2 2 4 3 2 2 2 2" xfId="3197"/>
    <cellStyle name="Output 2 2 4 3 2 2 3" xfId="1634"/>
    <cellStyle name="Output 2 2 4 3 2 3" xfId="961"/>
    <cellStyle name="Output 2 2 4 3 2 3 2" xfId="2813"/>
    <cellStyle name="Output 2 2 4 3 2 4" xfId="1716"/>
    <cellStyle name="Output 2 2 4 3 2_Funded Places" xfId="1305"/>
    <cellStyle name="Output 2 2 4 3 3" xfId="481"/>
    <cellStyle name="Output 2 2 4 3 3 2" xfId="2092"/>
    <cellStyle name="Output 2 2 4 3 3 2 2" xfId="3196"/>
    <cellStyle name="Output 2 2 4 3 3 3" xfId="2645"/>
    <cellStyle name="Output 2 2 4 3 4" xfId="1729"/>
    <cellStyle name="Output 2 2 4 3_Funded Places" xfId="1304"/>
    <cellStyle name="Output 2 2 4 4" xfId="170"/>
    <cellStyle name="Output 2 2 4 4 2" xfId="484"/>
    <cellStyle name="Output 2 2 4 4 2 2" xfId="752"/>
    <cellStyle name="Output 2 2 4 4 2 2 2" xfId="2095"/>
    <cellStyle name="Output 2 2 4 4 2 2 2 2" xfId="3199"/>
    <cellStyle name="Output 2 2 4 4 2 2 3" xfId="2354"/>
    <cellStyle name="Output 2 2 4 4 2 3" xfId="985"/>
    <cellStyle name="Output 2 2 4 4 2 3 2" xfId="2837"/>
    <cellStyle name="Output 2 2 4 4 2 4" xfId="1546"/>
    <cellStyle name="Output 2 2 4 4 2_Funded Places" xfId="1307"/>
    <cellStyle name="Output 2 2 4 4 3" xfId="483"/>
    <cellStyle name="Output 2 2 4 4 3 2" xfId="2094"/>
    <cellStyle name="Output 2 2 4 4 3 2 2" xfId="3198"/>
    <cellStyle name="Output 2 2 4 4 3 3" xfId="2534"/>
    <cellStyle name="Output 2 2 4 4 4" xfId="2493"/>
    <cellStyle name="Output 2 2 4 4_Funded Places" xfId="1306"/>
    <cellStyle name="Output 2 2 4 5" xfId="194"/>
    <cellStyle name="Output 2 2 4 5 2" xfId="486"/>
    <cellStyle name="Output 2 2 4 5 2 2" xfId="753"/>
    <cellStyle name="Output 2 2 4 5 2 2 2" xfId="2097"/>
    <cellStyle name="Output 2 2 4 5 2 2 2 2" xfId="3201"/>
    <cellStyle name="Output 2 2 4 5 2 2 3" xfId="2588"/>
    <cellStyle name="Output 2 2 4 5 2 3" xfId="1009"/>
    <cellStyle name="Output 2 2 4 5 2 3 2" xfId="2861"/>
    <cellStyle name="Output 2 2 4 5 2 4" xfId="2430"/>
    <cellStyle name="Output 2 2 4 5 2_Funded Places" xfId="1309"/>
    <cellStyle name="Output 2 2 4 5 3" xfId="485"/>
    <cellStyle name="Output 2 2 4 5 3 2" xfId="2096"/>
    <cellStyle name="Output 2 2 4 5 3 2 2" xfId="3200"/>
    <cellStyle name="Output 2 2 4 5 3 3" xfId="2360"/>
    <cellStyle name="Output 2 2 4 5 4" xfId="2650"/>
    <cellStyle name="Output 2 2 4 5_Funded Places" xfId="1308"/>
    <cellStyle name="Output 2 2 4 6" xfId="218"/>
    <cellStyle name="Output 2 2 4 6 2" xfId="488"/>
    <cellStyle name="Output 2 2 4 6 2 2" xfId="754"/>
    <cellStyle name="Output 2 2 4 6 2 2 2" xfId="2099"/>
    <cellStyle name="Output 2 2 4 6 2 2 2 2" xfId="3203"/>
    <cellStyle name="Output 2 2 4 6 2 2 3" xfId="2620"/>
    <cellStyle name="Output 2 2 4 6 2 3" xfId="1033"/>
    <cellStyle name="Output 2 2 4 6 2 3 2" xfId="2885"/>
    <cellStyle name="Output 2 2 4 6 2 4" xfId="2611"/>
    <cellStyle name="Output 2 2 4 6 2_Funded Places" xfId="1311"/>
    <cellStyle name="Output 2 2 4 6 3" xfId="487"/>
    <cellStyle name="Output 2 2 4 6 3 2" xfId="2098"/>
    <cellStyle name="Output 2 2 4 6 3 2 2" xfId="3202"/>
    <cellStyle name="Output 2 2 4 6 3 3" xfId="1833"/>
    <cellStyle name="Output 2 2 4 6 4" xfId="1689"/>
    <cellStyle name="Output 2 2 4 6_Funded Places" xfId="1310"/>
    <cellStyle name="Output 2 2 4 7" xfId="242"/>
    <cellStyle name="Output 2 2 4 7 2" xfId="489"/>
    <cellStyle name="Output 2 2 4 7 2 2" xfId="756"/>
    <cellStyle name="Output 2 2 4 7 2 2 2" xfId="2101"/>
    <cellStyle name="Output 2 2 4 7 2 2 2 2" xfId="3205"/>
    <cellStyle name="Output 2 2 4 7 2 2 3" xfId="1761"/>
    <cellStyle name="Output 2 2 4 7 2 3" xfId="1057"/>
    <cellStyle name="Output 2 2 4 7 2 3 2" xfId="2909"/>
    <cellStyle name="Output 2 2 4 7 2 4" xfId="2575"/>
    <cellStyle name="Output 2 2 4 7 2_Funded Places" xfId="1313"/>
    <cellStyle name="Output 2 2 4 7 3" xfId="755"/>
    <cellStyle name="Output 2 2 4 7 3 2" xfId="2100"/>
    <cellStyle name="Output 2 2 4 7 3 2 2" xfId="3204"/>
    <cellStyle name="Output 2 2 4 7 3 3" xfId="1799"/>
    <cellStyle name="Output 2 2 4 7 4" xfId="1636"/>
    <cellStyle name="Output 2 2 4 7_Funded Places" xfId="1312"/>
    <cellStyle name="Output 2 2 4 8" xfId="490"/>
    <cellStyle name="Output 2 2 4 8 2" xfId="757"/>
    <cellStyle name="Output 2 2 4 8 2 2" xfId="2102"/>
    <cellStyle name="Output 2 2 4 8 2 2 2" xfId="3206"/>
    <cellStyle name="Output 2 2 4 8 2 3" xfId="1508"/>
    <cellStyle name="Output 2 2 4 8 3" xfId="1584"/>
    <cellStyle name="Output 2 2 4 8 3 2" xfId="2949"/>
    <cellStyle name="Output 2 2 4 8 4" xfId="1805"/>
    <cellStyle name="Output 2 2 4 8_Funded Places" xfId="1314"/>
    <cellStyle name="Output 2 2 4 9" xfId="491"/>
    <cellStyle name="Output 2 2 4 9 2" xfId="758"/>
    <cellStyle name="Output 2 2 4 9 2 2" xfId="2103"/>
    <cellStyle name="Output 2 2 4 9 2 2 2" xfId="3207"/>
    <cellStyle name="Output 2 2 4 9 2 3" xfId="2505"/>
    <cellStyle name="Output 2 2 4 9 3" xfId="913"/>
    <cellStyle name="Output 2 2 4 9 3 2" xfId="2765"/>
    <cellStyle name="Output 2 2 4 9 4" xfId="2429"/>
    <cellStyle name="Output 2 2 4 9_Funded Places" xfId="1315"/>
    <cellStyle name="Output 2 2 4_Funded Places" xfId="1301"/>
    <cellStyle name="Output 2 2 5" xfId="492"/>
    <cellStyle name="Output 2 2 5 2" xfId="759"/>
    <cellStyle name="Output 2 2 5 2 2" xfId="2104"/>
    <cellStyle name="Output 2 2 5 2 2 2" xfId="3208"/>
    <cellStyle name="Output 2 2 5 2 3" xfId="2450"/>
    <cellStyle name="Output 2 2 5 3" xfId="1560"/>
    <cellStyle name="Output 2 2 5 3 2" xfId="2925"/>
    <cellStyle name="Output 2 2 5 4" xfId="1757"/>
    <cellStyle name="Output 2 2 5_Funded Places" xfId="1316"/>
    <cellStyle name="Output 2 2 6" xfId="723"/>
    <cellStyle name="Output 2 2 6 2" xfId="2053"/>
    <cellStyle name="Output 2 2 6 2 2" xfId="3157"/>
    <cellStyle name="Output 2 2 6 3" xfId="2616"/>
    <cellStyle name="Output 2 2 7" xfId="885"/>
    <cellStyle name="Output 2 2 7 2" xfId="2737"/>
    <cellStyle name="Output 2 2 8" xfId="2571"/>
    <cellStyle name="Output 2 2_Funded Places" xfId="1265"/>
    <cellStyle name="Output 2 3" xfId="69"/>
    <cellStyle name="Output 2 3 2" xfId="100"/>
    <cellStyle name="Output 2 3 2 10" xfId="761"/>
    <cellStyle name="Output 2 3 2 10 2" xfId="2106"/>
    <cellStyle name="Output 2 3 2 10 2 2" xfId="3210"/>
    <cellStyle name="Output 2 3 2 10 3" xfId="1517"/>
    <cellStyle name="Output 2 3 2 11" xfId="2630"/>
    <cellStyle name="Output 2 3 2 2" xfId="124"/>
    <cellStyle name="Output 2 3 2 2 2" xfId="494"/>
    <cellStyle name="Output 2 3 2 2 2 2" xfId="762"/>
    <cellStyle name="Output 2 3 2 2 2 2 2" xfId="2108"/>
    <cellStyle name="Output 2 3 2 2 2 2 2 2" xfId="3212"/>
    <cellStyle name="Output 2 3 2 2 2 2 3" xfId="1532"/>
    <cellStyle name="Output 2 3 2 2 2 3" xfId="940"/>
    <cellStyle name="Output 2 3 2 2 2 3 2" xfId="2792"/>
    <cellStyle name="Output 2 3 2 2 2 4" xfId="1630"/>
    <cellStyle name="Output 2 3 2 2 2_Funded Places" xfId="1320"/>
    <cellStyle name="Output 2 3 2 2 3" xfId="493"/>
    <cellStyle name="Output 2 3 2 2 3 2" xfId="2107"/>
    <cellStyle name="Output 2 3 2 2 3 2 2" xfId="3211"/>
    <cellStyle name="Output 2 3 2 2 3 3" xfId="2497"/>
    <cellStyle name="Output 2 3 2 2 4" xfId="2431"/>
    <cellStyle name="Output 2 3 2 2_Funded Places" xfId="1319"/>
    <cellStyle name="Output 2 3 2 3" xfId="149"/>
    <cellStyle name="Output 2 3 2 3 2" xfId="496"/>
    <cellStyle name="Output 2 3 2 3 2 2" xfId="763"/>
    <cellStyle name="Output 2 3 2 3 2 2 2" xfId="2110"/>
    <cellStyle name="Output 2 3 2 3 2 2 2 2" xfId="3214"/>
    <cellStyle name="Output 2 3 2 3 2 2 3" xfId="1787"/>
    <cellStyle name="Output 2 3 2 3 2 3" xfId="964"/>
    <cellStyle name="Output 2 3 2 3 2 3 2" xfId="2816"/>
    <cellStyle name="Output 2 3 2 3 2 4" xfId="2336"/>
    <cellStyle name="Output 2 3 2 3 2_Funded Places" xfId="1322"/>
    <cellStyle name="Output 2 3 2 3 3" xfId="495"/>
    <cellStyle name="Output 2 3 2 3 3 2" xfId="2109"/>
    <cellStyle name="Output 2 3 2 3 3 2 2" xfId="3213"/>
    <cellStyle name="Output 2 3 2 3 3 3" xfId="1762"/>
    <cellStyle name="Output 2 3 2 3 4" xfId="2290"/>
    <cellStyle name="Output 2 3 2 3_Funded Places" xfId="1321"/>
    <cellStyle name="Output 2 3 2 4" xfId="173"/>
    <cellStyle name="Output 2 3 2 4 2" xfId="498"/>
    <cellStyle name="Output 2 3 2 4 2 2" xfId="764"/>
    <cellStyle name="Output 2 3 2 4 2 2 2" xfId="2112"/>
    <cellStyle name="Output 2 3 2 4 2 2 2 2" xfId="3216"/>
    <cellStyle name="Output 2 3 2 4 2 2 3" xfId="2362"/>
    <cellStyle name="Output 2 3 2 4 2 3" xfId="988"/>
    <cellStyle name="Output 2 3 2 4 2 3 2" xfId="2840"/>
    <cellStyle name="Output 2 3 2 4 2 4" xfId="1677"/>
    <cellStyle name="Output 2 3 2 4 2_Funded Places" xfId="1324"/>
    <cellStyle name="Output 2 3 2 4 3" xfId="497"/>
    <cellStyle name="Output 2 3 2 4 3 2" xfId="2111"/>
    <cellStyle name="Output 2 3 2 4 3 2 2" xfId="3215"/>
    <cellStyle name="Output 2 3 2 4 3 3" xfId="1769"/>
    <cellStyle name="Output 2 3 2 4 4" xfId="2437"/>
    <cellStyle name="Output 2 3 2 4_Funded Places" xfId="1323"/>
    <cellStyle name="Output 2 3 2 5" xfId="197"/>
    <cellStyle name="Output 2 3 2 5 2" xfId="500"/>
    <cellStyle name="Output 2 3 2 5 2 2" xfId="765"/>
    <cellStyle name="Output 2 3 2 5 2 2 2" xfId="2114"/>
    <cellStyle name="Output 2 3 2 5 2 2 2 2" xfId="3218"/>
    <cellStyle name="Output 2 3 2 5 2 2 3" xfId="2501"/>
    <cellStyle name="Output 2 3 2 5 2 3" xfId="1012"/>
    <cellStyle name="Output 2 3 2 5 2 3 2" xfId="2864"/>
    <cellStyle name="Output 2 3 2 5 2 4" xfId="2668"/>
    <cellStyle name="Output 2 3 2 5 2_Funded Places" xfId="1326"/>
    <cellStyle name="Output 2 3 2 5 3" xfId="499"/>
    <cellStyle name="Output 2 3 2 5 3 2" xfId="2113"/>
    <cellStyle name="Output 2 3 2 5 3 2 2" xfId="3217"/>
    <cellStyle name="Output 2 3 2 5 3 3" xfId="2420"/>
    <cellStyle name="Output 2 3 2 5 4" xfId="2537"/>
    <cellStyle name="Output 2 3 2 5_Funded Places" xfId="1325"/>
    <cellStyle name="Output 2 3 2 6" xfId="221"/>
    <cellStyle name="Output 2 3 2 6 2" xfId="502"/>
    <cellStyle name="Output 2 3 2 6 2 2" xfId="766"/>
    <cellStyle name="Output 2 3 2 6 2 2 2" xfId="2116"/>
    <cellStyle name="Output 2 3 2 6 2 2 2 2" xfId="3220"/>
    <cellStyle name="Output 2 3 2 6 2 2 3" xfId="2488"/>
    <cellStyle name="Output 2 3 2 6 2 3" xfId="1036"/>
    <cellStyle name="Output 2 3 2 6 2 3 2" xfId="2888"/>
    <cellStyle name="Output 2 3 2 6 2 4" xfId="2625"/>
    <cellStyle name="Output 2 3 2 6 2_Funded Places" xfId="1328"/>
    <cellStyle name="Output 2 3 2 6 3" xfId="501"/>
    <cellStyle name="Output 2 3 2 6 3 2" xfId="2115"/>
    <cellStyle name="Output 2 3 2 6 3 2 2" xfId="3219"/>
    <cellStyle name="Output 2 3 2 6 3 3" xfId="1523"/>
    <cellStyle name="Output 2 3 2 6 4" xfId="2391"/>
    <cellStyle name="Output 2 3 2 6_Funded Places" xfId="1327"/>
    <cellStyle name="Output 2 3 2 7" xfId="245"/>
    <cellStyle name="Output 2 3 2 7 2" xfId="503"/>
    <cellStyle name="Output 2 3 2 7 2 2" xfId="768"/>
    <cellStyle name="Output 2 3 2 7 2 2 2" xfId="2118"/>
    <cellStyle name="Output 2 3 2 7 2 2 2 2" xfId="3222"/>
    <cellStyle name="Output 2 3 2 7 2 2 3" xfId="1781"/>
    <cellStyle name="Output 2 3 2 7 2 3" xfId="1060"/>
    <cellStyle name="Output 2 3 2 7 2 3 2" xfId="2912"/>
    <cellStyle name="Output 2 3 2 7 2 4" xfId="2519"/>
    <cellStyle name="Output 2 3 2 7 2_Funded Places" xfId="1330"/>
    <cellStyle name="Output 2 3 2 7 3" xfId="767"/>
    <cellStyle name="Output 2 3 2 7 3 2" xfId="2117"/>
    <cellStyle name="Output 2 3 2 7 3 2 2" xfId="3221"/>
    <cellStyle name="Output 2 3 2 7 3 3" xfId="2378"/>
    <cellStyle name="Output 2 3 2 7 4" xfId="2424"/>
    <cellStyle name="Output 2 3 2 7_Funded Places" xfId="1329"/>
    <cellStyle name="Output 2 3 2 8" xfId="504"/>
    <cellStyle name="Output 2 3 2 8 2" xfId="769"/>
    <cellStyle name="Output 2 3 2 8 2 2" xfId="2119"/>
    <cellStyle name="Output 2 3 2 8 2 2 2" xfId="3223"/>
    <cellStyle name="Output 2 3 2 8 2 3" xfId="2457"/>
    <cellStyle name="Output 2 3 2 8 3" xfId="1587"/>
    <cellStyle name="Output 2 3 2 8 3 2" xfId="2952"/>
    <cellStyle name="Output 2 3 2 8 4" xfId="2398"/>
    <cellStyle name="Output 2 3 2 8_Funded Places" xfId="1331"/>
    <cellStyle name="Output 2 3 2 9" xfId="505"/>
    <cellStyle name="Output 2 3 2 9 2" xfId="770"/>
    <cellStyle name="Output 2 3 2 9 2 2" xfId="2120"/>
    <cellStyle name="Output 2 3 2 9 2 2 2" xfId="3224"/>
    <cellStyle name="Output 2 3 2 9 2 3" xfId="2511"/>
    <cellStyle name="Output 2 3 2 9 3" xfId="916"/>
    <cellStyle name="Output 2 3 2 9 3 2" xfId="2768"/>
    <cellStyle name="Output 2 3 2 9 4" xfId="2613"/>
    <cellStyle name="Output 2 3 2 9_Funded Places" xfId="1332"/>
    <cellStyle name="Output 2 3 2_Funded Places" xfId="1318"/>
    <cellStyle name="Output 2 3 3" xfId="506"/>
    <cellStyle name="Output 2 3 3 2" xfId="771"/>
    <cellStyle name="Output 2 3 3 2 2" xfId="2121"/>
    <cellStyle name="Output 2 3 3 2 2 2" xfId="3225"/>
    <cellStyle name="Output 2 3 3 2 3" xfId="1624"/>
    <cellStyle name="Output 2 3 3 3" xfId="1563"/>
    <cellStyle name="Output 2 3 3 3 2" xfId="2928"/>
    <cellStyle name="Output 2 3 3 4" xfId="1768"/>
    <cellStyle name="Output 2 3 3_Funded Places" xfId="1333"/>
    <cellStyle name="Output 2 3 4" xfId="507"/>
    <cellStyle name="Output 2 3 4 2" xfId="772"/>
    <cellStyle name="Output 2 3 4 2 2" xfId="2122"/>
    <cellStyle name="Output 2 3 4 2 2 2" xfId="3226"/>
    <cellStyle name="Output 2 3 4 2 3" xfId="2622"/>
    <cellStyle name="Output 2 3 4 3" xfId="897"/>
    <cellStyle name="Output 2 3 4 3 2" xfId="2749"/>
    <cellStyle name="Output 2 3 4 4" xfId="2662"/>
    <cellStyle name="Output 2 3 4_Funded Places" xfId="1334"/>
    <cellStyle name="Output 2 3 5" xfId="760"/>
    <cellStyle name="Output 2 3 5 2" xfId="2105"/>
    <cellStyle name="Output 2 3 5 2 2" xfId="3209"/>
    <cellStyle name="Output 2 3 5 3" xfId="2260"/>
    <cellStyle name="Output 2 3 6" xfId="882"/>
    <cellStyle name="Output 2 3 6 2" xfId="2734"/>
    <cellStyle name="Output 2 3 7" xfId="2274"/>
    <cellStyle name="Output 2 3_Funded Places" xfId="1317"/>
    <cellStyle name="Output 2 4" xfId="70"/>
    <cellStyle name="Output 2 4 2" xfId="101"/>
    <cellStyle name="Output 2 4 2 10" xfId="774"/>
    <cellStyle name="Output 2 4 2 10 2" xfId="2124"/>
    <cellStyle name="Output 2 4 2 10 2 2" xfId="3228"/>
    <cellStyle name="Output 2 4 2 10 3" xfId="2311"/>
    <cellStyle name="Output 2 4 2 11" xfId="1786"/>
    <cellStyle name="Output 2 4 2 2" xfId="125"/>
    <cellStyle name="Output 2 4 2 2 2" xfId="509"/>
    <cellStyle name="Output 2 4 2 2 2 2" xfId="775"/>
    <cellStyle name="Output 2 4 2 2 2 2 2" xfId="2126"/>
    <cellStyle name="Output 2 4 2 2 2 2 2 2" xfId="3230"/>
    <cellStyle name="Output 2 4 2 2 2 2 3" xfId="2266"/>
    <cellStyle name="Output 2 4 2 2 2 3" xfId="941"/>
    <cellStyle name="Output 2 4 2 2 2 3 2" xfId="2793"/>
    <cellStyle name="Output 2 4 2 2 2 4" xfId="1501"/>
    <cellStyle name="Output 2 4 2 2 2_Funded Places" xfId="1338"/>
    <cellStyle name="Output 2 4 2 2 3" xfId="508"/>
    <cellStyle name="Output 2 4 2 2 3 2" xfId="2125"/>
    <cellStyle name="Output 2 4 2 2 3 2 2" xfId="3229"/>
    <cellStyle name="Output 2 4 2 2 3 3" xfId="2561"/>
    <cellStyle name="Output 2 4 2 2 4" xfId="2326"/>
    <cellStyle name="Output 2 4 2 2_Funded Places" xfId="1337"/>
    <cellStyle name="Output 2 4 2 3" xfId="150"/>
    <cellStyle name="Output 2 4 2 3 2" xfId="511"/>
    <cellStyle name="Output 2 4 2 3 2 2" xfId="776"/>
    <cellStyle name="Output 2 4 2 3 2 2 2" xfId="2128"/>
    <cellStyle name="Output 2 4 2 3 2 2 2 2" xfId="3232"/>
    <cellStyle name="Output 2 4 2 3 2 2 3" xfId="2295"/>
    <cellStyle name="Output 2 4 2 3 2 3" xfId="965"/>
    <cellStyle name="Output 2 4 2 3 2 3 2" xfId="2817"/>
    <cellStyle name="Output 2 4 2 3 2 4" xfId="1607"/>
    <cellStyle name="Output 2 4 2 3 2_Funded Places" xfId="1340"/>
    <cellStyle name="Output 2 4 2 3 3" xfId="510"/>
    <cellStyle name="Output 2 4 2 3 3 2" xfId="2127"/>
    <cellStyle name="Output 2 4 2 3 3 2 2" xfId="3231"/>
    <cellStyle name="Output 2 4 2 3 3 3" xfId="2573"/>
    <cellStyle name="Output 2 4 2 3 4" xfId="1548"/>
    <cellStyle name="Output 2 4 2 3_Funded Places" xfId="1339"/>
    <cellStyle name="Output 2 4 2 4" xfId="174"/>
    <cellStyle name="Output 2 4 2 4 2" xfId="513"/>
    <cellStyle name="Output 2 4 2 4 2 2" xfId="777"/>
    <cellStyle name="Output 2 4 2 4 2 2 2" xfId="2130"/>
    <cellStyle name="Output 2 4 2 4 2 2 2 2" xfId="3234"/>
    <cellStyle name="Output 2 4 2 4 2 2 3" xfId="2542"/>
    <cellStyle name="Output 2 4 2 4 2 3" xfId="989"/>
    <cellStyle name="Output 2 4 2 4 2 3 2" xfId="2841"/>
    <cellStyle name="Output 2 4 2 4 2 4" xfId="2379"/>
    <cellStyle name="Output 2 4 2 4 2_Funded Places" xfId="1342"/>
    <cellStyle name="Output 2 4 2 4 3" xfId="512"/>
    <cellStyle name="Output 2 4 2 4 3 2" xfId="2129"/>
    <cellStyle name="Output 2 4 2 4 3 2 2" xfId="3233"/>
    <cellStyle name="Output 2 4 2 4 3 3" xfId="2524"/>
    <cellStyle name="Output 2 4 2 4 4" xfId="1519"/>
    <cellStyle name="Output 2 4 2 4_Funded Places" xfId="1341"/>
    <cellStyle name="Output 2 4 2 5" xfId="198"/>
    <cellStyle name="Output 2 4 2 5 2" xfId="515"/>
    <cellStyle name="Output 2 4 2 5 2 2" xfId="778"/>
    <cellStyle name="Output 2 4 2 5 2 2 2" xfId="2132"/>
    <cellStyle name="Output 2 4 2 5 2 2 2 2" xfId="3236"/>
    <cellStyle name="Output 2 4 2 5 2 2 3" xfId="2601"/>
    <cellStyle name="Output 2 4 2 5 2 3" xfId="1013"/>
    <cellStyle name="Output 2 4 2 5 2 3 2" xfId="2865"/>
    <cellStyle name="Output 2 4 2 5 2 4" xfId="1600"/>
    <cellStyle name="Output 2 4 2 5 2_Funded Places" xfId="1344"/>
    <cellStyle name="Output 2 4 2 5 3" xfId="514"/>
    <cellStyle name="Output 2 4 2 5 3 2" xfId="2131"/>
    <cellStyle name="Output 2 4 2 5 3 2 2" xfId="3235"/>
    <cellStyle name="Output 2 4 2 5 3 3" xfId="2606"/>
    <cellStyle name="Output 2 4 2 5 4" xfId="1842"/>
    <cellStyle name="Output 2 4 2 5_Funded Places" xfId="1343"/>
    <cellStyle name="Output 2 4 2 6" xfId="222"/>
    <cellStyle name="Output 2 4 2 6 2" xfId="517"/>
    <cellStyle name="Output 2 4 2 6 2 2" xfId="779"/>
    <cellStyle name="Output 2 4 2 6 2 2 2" xfId="2134"/>
    <cellStyle name="Output 2 4 2 6 2 2 2 2" xfId="3238"/>
    <cellStyle name="Output 2 4 2 6 2 2 3" xfId="2547"/>
    <cellStyle name="Output 2 4 2 6 2 3" xfId="1037"/>
    <cellStyle name="Output 2 4 2 6 2 3 2" xfId="2889"/>
    <cellStyle name="Output 2 4 2 6 2 4" xfId="1828"/>
    <cellStyle name="Output 2 4 2 6 2_Funded Places" xfId="1346"/>
    <cellStyle name="Output 2 4 2 6 3" xfId="516"/>
    <cellStyle name="Output 2 4 2 6 3 2" xfId="2133"/>
    <cellStyle name="Output 2 4 2 6 3 2 2" xfId="3237"/>
    <cellStyle name="Output 2 4 2 6 3 3" xfId="1855"/>
    <cellStyle name="Output 2 4 2 6 4" xfId="2414"/>
    <cellStyle name="Output 2 4 2 6_Funded Places" xfId="1345"/>
    <cellStyle name="Output 2 4 2 7" xfId="246"/>
    <cellStyle name="Output 2 4 2 7 2" xfId="518"/>
    <cellStyle name="Output 2 4 2 7 2 2" xfId="781"/>
    <cellStyle name="Output 2 4 2 7 2 2 2" xfId="2136"/>
    <cellStyle name="Output 2 4 2 7 2 2 2 2" xfId="3240"/>
    <cellStyle name="Output 2 4 2 7 2 2 3" xfId="1513"/>
    <cellStyle name="Output 2 4 2 7 2 3" xfId="1061"/>
    <cellStyle name="Output 2 4 2 7 2 3 2" xfId="2913"/>
    <cellStyle name="Output 2 4 2 7 2 4" xfId="2672"/>
    <cellStyle name="Output 2 4 2 7 2_Funded Places" xfId="1348"/>
    <cellStyle name="Output 2 4 2 7 3" xfId="780"/>
    <cellStyle name="Output 2 4 2 7 3 2" xfId="2135"/>
    <cellStyle name="Output 2 4 2 7 3 2 2" xfId="3239"/>
    <cellStyle name="Output 2 4 2 7 3 3" xfId="2543"/>
    <cellStyle name="Output 2 4 2 7 4" xfId="2312"/>
    <cellStyle name="Output 2 4 2 7_Funded Places" xfId="1347"/>
    <cellStyle name="Output 2 4 2 8" xfId="519"/>
    <cellStyle name="Output 2 4 2 8 2" xfId="782"/>
    <cellStyle name="Output 2 4 2 8 2 2" xfId="2137"/>
    <cellStyle name="Output 2 4 2 8 2 2 2" xfId="3241"/>
    <cellStyle name="Output 2 4 2 8 2 3" xfId="1827"/>
    <cellStyle name="Output 2 4 2 8 3" xfId="1588"/>
    <cellStyle name="Output 2 4 2 8 3 2" xfId="2953"/>
    <cellStyle name="Output 2 4 2 8 4" xfId="1503"/>
    <cellStyle name="Output 2 4 2 8_Funded Places" xfId="1349"/>
    <cellStyle name="Output 2 4 2 9" xfId="520"/>
    <cellStyle name="Output 2 4 2 9 2" xfId="783"/>
    <cellStyle name="Output 2 4 2 9 2 2" xfId="2138"/>
    <cellStyle name="Output 2 4 2 9 2 2 2" xfId="3242"/>
    <cellStyle name="Output 2 4 2 9 2 3" xfId="2268"/>
    <cellStyle name="Output 2 4 2 9 3" xfId="917"/>
    <cellStyle name="Output 2 4 2 9 3 2" xfId="2769"/>
    <cellStyle name="Output 2 4 2 9 4" xfId="1606"/>
    <cellStyle name="Output 2 4 2 9_Funded Places" xfId="1350"/>
    <cellStyle name="Output 2 4 2_Funded Places" xfId="1336"/>
    <cellStyle name="Output 2 4 3" xfId="521"/>
    <cellStyle name="Output 2 4 3 2" xfId="784"/>
    <cellStyle name="Output 2 4 3 2 2" xfId="2139"/>
    <cellStyle name="Output 2 4 3 2 2 2" xfId="3243"/>
    <cellStyle name="Output 2 4 3 2 3" xfId="2325"/>
    <cellStyle name="Output 2 4 3 3" xfId="1564"/>
    <cellStyle name="Output 2 4 3 3 2" xfId="2929"/>
    <cellStyle name="Output 2 4 3 4" xfId="2546"/>
    <cellStyle name="Output 2 4 3_Funded Places" xfId="1351"/>
    <cellStyle name="Output 2 4 4" xfId="773"/>
    <cellStyle name="Output 2 4 4 2" xfId="2123"/>
    <cellStyle name="Output 2 4 4 2 2" xfId="3227"/>
    <cellStyle name="Output 2 4 4 3" xfId="2577"/>
    <cellStyle name="Output 2 4 5" xfId="890"/>
    <cellStyle name="Output 2 4 5 2" xfId="2742"/>
    <cellStyle name="Output 2 4 6" xfId="1776"/>
    <cellStyle name="Output 2 4_Funded Places" xfId="1335"/>
    <cellStyle name="Output 2 5" xfId="96"/>
    <cellStyle name="Output 2 5 10" xfId="785"/>
    <cellStyle name="Output 2 5 10 2" xfId="2140"/>
    <cellStyle name="Output 2 5 10 2 2" xfId="3244"/>
    <cellStyle name="Output 2 5 10 3" xfId="2617"/>
    <cellStyle name="Output 2 5 11" xfId="1608"/>
    <cellStyle name="Output 2 5 2" xfId="120"/>
    <cellStyle name="Output 2 5 2 2" xfId="523"/>
    <cellStyle name="Output 2 5 2 2 2" xfId="786"/>
    <cellStyle name="Output 2 5 2 2 2 2" xfId="2142"/>
    <cellStyle name="Output 2 5 2 2 2 2 2" xfId="3246"/>
    <cellStyle name="Output 2 5 2 2 2 3" xfId="1539"/>
    <cellStyle name="Output 2 5 2 2 3" xfId="936"/>
    <cellStyle name="Output 2 5 2 2 3 2" xfId="2788"/>
    <cellStyle name="Output 2 5 2 2 4" xfId="1755"/>
    <cellStyle name="Output 2 5 2 2_Funded Places" xfId="1354"/>
    <cellStyle name="Output 2 5 2 3" xfId="522"/>
    <cellStyle name="Output 2 5 2 3 2" xfId="2141"/>
    <cellStyle name="Output 2 5 2 3 2 2" xfId="3245"/>
    <cellStyle name="Output 2 5 2 3 3" xfId="1612"/>
    <cellStyle name="Output 2 5 2 4" xfId="1803"/>
    <cellStyle name="Output 2 5 2_Funded Places" xfId="1353"/>
    <cellStyle name="Output 2 5 3" xfId="145"/>
    <cellStyle name="Output 2 5 3 2" xfId="525"/>
    <cellStyle name="Output 2 5 3 2 2" xfId="787"/>
    <cellStyle name="Output 2 5 3 2 2 2" xfId="2144"/>
    <cellStyle name="Output 2 5 3 2 2 2 2" xfId="3248"/>
    <cellStyle name="Output 2 5 3 2 2 3" xfId="2675"/>
    <cellStyle name="Output 2 5 3 2 3" xfId="960"/>
    <cellStyle name="Output 2 5 3 2 3 2" xfId="2812"/>
    <cellStyle name="Output 2 5 3 2 4" xfId="1617"/>
    <cellStyle name="Output 2 5 3 2_Funded Places" xfId="1356"/>
    <cellStyle name="Output 2 5 3 3" xfId="524"/>
    <cellStyle name="Output 2 5 3 3 2" xfId="2143"/>
    <cellStyle name="Output 2 5 3 3 2 2" xfId="3247"/>
    <cellStyle name="Output 2 5 3 3 3" xfId="2309"/>
    <cellStyle name="Output 2 5 3 4" xfId="2583"/>
    <cellStyle name="Output 2 5 3_Funded Places" xfId="1355"/>
    <cellStyle name="Output 2 5 4" xfId="169"/>
    <cellStyle name="Output 2 5 4 2" xfId="527"/>
    <cellStyle name="Output 2 5 4 2 2" xfId="788"/>
    <cellStyle name="Output 2 5 4 2 2 2" xfId="2146"/>
    <cellStyle name="Output 2 5 4 2 2 2 2" xfId="3250"/>
    <cellStyle name="Output 2 5 4 2 2 3" xfId="1700"/>
    <cellStyle name="Output 2 5 4 2 3" xfId="984"/>
    <cellStyle name="Output 2 5 4 2 3 2" xfId="2836"/>
    <cellStyle name="Output 2 5 4 2 4" xfId="2479"/>
    <cellStyle name="Output 2 5 4 2_Funded Places" xfId="1358"/>
    <cellStyle name="Output 2 5 4 3" xfId="526"/>
    <cellStyle name="Output 2 5 4 3 2" xfId="2145"/>
    <cellStyle name="Output 2 5 4 3 2 2" xfId="3249"/>
    <cellStyle name="Output 2 5 4 3 3" xfId="1553"/>
    <cellStyle name="Output 2 5 4 4" xfId="2371"/>
    <cellStyle name="Output 2 5 4_Funded Places" xfId="1357"/>
    <cellStyle name="Output 2 5 5" xfId="193"/>
    <cellStyle name="Output 2 5 5 2" xfId="529"/>
    <cellStyle name="Output 2 5 5 2 2" xfId="789"/>
    <cellStyle name="Output 2 5 5 2 2 2" xfId="2148"/>
    <cellStyle name="Output 2 5 5 2 2 2 2" xfId="3252"/>
    <cellStyle name="Output 2 5 5 2 2 3" xfId="2683"/>
    <cellStyle name="Output 2 5 5 2 3" xfId="1008"/>
    <cellStyle name="Output 2 5 5 2 3 2" xfId="2860"/>
    <cellStyle name="Output 2 5 5 2 4" xfId="1839"/>
    <cellStyle name="Output 2 5 5 2_Funded Places" xfId="1360"/>
    <cellStyle name="Output 2 5 5 3" xfId="528"/>
    <cellStyle name="Output 2 5 5 3 2" xfId="2147"/>
    <cellStyle name="Output 2 5 5 3 2 2" xfId="3251"/>
    <cellStyle name="Output 2 5 5 3 3" xfId="2415"/>
    <cellStyle name="Output 2 5 5 4" xfId="2341"/>
    <cellStyle name="Output 2 5 5_Funded Places" xfId="1359"/>
    <cellStyle name="Output 2 5 6" xfId="217"/>
    <cellStyle name="Output 2 5 6 2" xfId="531"/>
    <cellStyle name="Output 2 5 6 2 2" xfId="790"/>
    <cellStyle name="Output 2 5 6 2 2 2" xfId="2150"/>
    <cellStyle name="Output 2 5 6 2 2 2 2" xfId="3254"/>
    <cellStyle name="Output 2 5 6 2 2 3" xfId="2471"/>
    <cellStyle name="Output 2 5 6 2 3" xfId="1032"/>
    <cellStyle name="Output 2 5 6 2 3 2" xfId="2884"/>
    <cellStyle name="Output 2 5 6 2 4" xfId="2263"/>
    <cellStyle name="Output 2 5 6 2_Funded Places" xfId="1362"/>
    <cellStyle name="Output 2 5 6 3" xfId="530"/>
    <cellStyle name="Output 2 5 6 3 2" xfId="2149"/>
    <cellStyle name="Output 2 5 6 3 2 2" xfId="3253"/>
    <cellStyle name="Output 2 5 6 3 3" xfId="1692"/>
    <cellStyle name="Output 2 5 6 4" xfId="2294"/>
    <cellStyle name="Output 2 5 6_Funded Places" xfId="1361"/>
    <cellStyle name="Output 2 5 7" xfId="241"/>
    <cellStyle name="Output 2 5 7 2" xfId="532"/>
    <cellStyle name="Output 2 5 7 2 2" xfId="792"/>
    <cellStyle name="Output 2 5 7 2 2 2" xfId="2152"/>
    <cellStyle name="Output 2 5 7 2 2 2 2" xfId="3256"/>
    <cellStyle name="Output 2 5 7 2 2 3" xfId="2273"/>
    <cellStyle name="Output 2 5 7 2 3" xfId="1056"/>
    <cellStyle name="Output 2 5 7 2 3 2" xfId="2908"/>
    <cellStyle name="Output 2 5 7 2 4" xfId="2599"/>
    <cellStyle name="Output 2 5 7 2_Funded Places" xfId="1364"/>
    <cellStyle name="Output 2 5 7 3" xfId="791"/>
    <cellStyle name="Output 2 5 7 3 2" xfId="2151"/>
    <cellStyle name="Output 2 5 7 3 2 2" xfId="3255"/>
    <cellStyle name="Output 2 5 7 3 3" xfId="2550"/>
    <cellStyle name="Output 2 5 7 4" xfId="1688"/>
    <cellStyle name="Output 2 5 7_Funded Places" xfId="1363"/>
    <cellStyle name="Output 2 5 8" xfId="533"/>
    <cellStyle name="Output 2 5 8 2" xfId="793"/>
    <cellStyle name="Output 2 5 8 2 2" xfId="2153"/>
    <cellStyle name="Output 2 5 8 2 2 2" xfId="3257"/>
    <cellStyle name="Output 2 5 8 2 3" xfId="1749"/>
    <cellStyle name="Output 2 5 8 3" xfId="1583"/>
    <cellStyle name="Output 2 5 8 3 2" xfId="2948"/>
    <cellStyle name="Output 2 5 8 4" xfId="2689"/>
    <cellStyle name="Output 2 5 8_Funded Places" xfId="1365"/>
    <cellStyle name="Output 2 5 9" xfId="534"/>
    <cellStyle name="Output 2 5 9 2" xfId="794"/>
    <cellStyle name="Output 2 5 9 2 2" xfId="2154"/>
    <cellStyle name="Output 2 5 9 2 2 2" xfId="3258"/>
    <cellStyle name="Output 2 5 9 2 3" xfId="1494"/>
    <cellStyle name="Output 2 5 9 3" xfId="912"/>
    <cellStyle name="Output 2 5 9 3 2" xfId="2764"/>
    <cellStyle name="Output 2 5 9 4" xfId="1714"/>
    <cellStyle name="Output 2 5 9_Funded Places" xfId="1366"/>
    <cellStyle name="Output 2 5_Funded Places" xfId="1352"/>
    <cellStyle name="Output 2 6" xfId="535"/>
    <cellStyle name="Output 2 6 2" xfId="795"/>
    <cellStyle name="Output 2 6 2 2" xfId="2155"/>
    <cellStyle name="Output 2 6 2 2 2" xfId="3259"/>
    <cellStyle name="Output 2 6 2 3" xfId="2446"/>
    <cellStyle name="Output 2 6 3" xfId="1559"/>
    <cellStyle name="Output 2 6 3 2" xfId="2924"/>
    <cellStyle name="Output 2 6 4" xfId="1473"/>
    <cellStyle name="Output 2 6_Funded Places" xfId="1367"/>
    <cellStyle name="Output 2 7" xfId="722"/>
    <cellStyle name="Output 2 7 2" xfId="2052"/>
    <cellStyle name="Output 2 7 2 2" xfId="3156"/>
    <cellStyle name="Output 2 7 3" xfId="2486"/>
    <cellStyle name="Output 2 8" xfId="875"/>
    <cellStyle name="Output 2 8 2" xfId="2727"/>
    <cellStyle name="Output 2 9" xfId="2526"/>
    <cellStyle name="Output 2_Funded Places" xfId="1264"/>
    <cellStyle name="Percent" xfId="2" builtinId="5"/>
    <cellStyle name="Percent 2" xfId="71"/>
    <cellStyle name="Percent 2 2" xfId="72"/>
    <cellStyle name="Title 2" xfId="73"/>
    <cellStyle name="Total 2" xfId="74"/>
    <cellStyle name="Total 2 2" xfId="75"/>
    <cellStyle name="Total 2 2 2" xfId="76"/>
    <cellStyle name="Total 2 2 2 2" xfId="104"/>
    <cellStyle name="Total 2 2 2 2 10" xfId="799"/>
    <cellStyle name="Total 2 2 2 2 10 2" xfId="2159"/>
    <cellStyle name="Total 2 2 2 2 10 2 2" xfId="3263"/>
    <cellStyle name="Total 2 2 2 2 10 3" xfId="2666"/>
    <cellStyle name="Total 2 2 2 2 11" xfId="1774"/>
    <cellStyle name="Total 2 2 2 2 2" xfId="128"/>
    <cellStyle name="Total 2 2 2 2 2 2" xfId="537"/>
    <cellStyle name="Total 2 2 2 2 2 2 2" xfId="800"/>
    <cellStyle name="Total 2 2 2 2 2 2 2 2" xfId="2161"/>
    <cellStyle name="Total 2 2 2 2 2 2 2 2 2" xfId="3265"/>
    <cellStyle name="Total 2 2 2 2 2 2 2 3" xfId="1738"/>
    <cellStyle name="Total 2 2 2 2 2 2 3" xfId="944"/>
    <cellStyle name="Total 2 2 2 2 2 2 3 2" xfId="2796"/>
    <cellStyle name="Total 2 2 2 2 2 2 4" xfId="1487"/>
    <cellStyle name="Total 2 2 2 2 2 2_Funded Places" xfId="1373"/>
    <cellStyle name="Total 2 2 2 2 2 3" xfId="536"/>
    <cellStyle name="Total 2 2 2 2 2 3 2" xfId="2160"/>
    <cellStyle name="Total 2 2 2 2 2 3 2 2" xfId="3264"/>
    <cellStyle name="Total 2 2 2 2 2 3 3" xfId="2540"/>
    <cellStyle name="Total 2 2 2 2 2 4" xfId="2286"/>
    <cellStyle name="Total 2 2 2 2 2_Funded Places" xfId="1372"/>
    <cellStyle name="Total 2 2 2 2 3" xfId="153"/>
    <cellStyle name="Total 2 2 2 2 3 2" xfId="539"/>
    <cellStyle name="Total 2 2 2 2 3 2 2" xfId="801"/>
    <cellStyle name="Total 2 2 2 2 3 2 2 2" xfId="2163"/>
    <cellStyle name="Total 2 2 2 2 3 2 2 2 2" xfId="3267"/>
    <cellStyle name="Total 2 2 2 2 3 2 2 3" xfId="2346"/>
    <cellStyle name="Total 2 2 2 2 3 2 3" xfId="968"/>
    <cellStyle name="Total 2 2 2 2 3 2 3 2" xfId="2820"/>
    <cellStyle name="Total 2 2 2 2 3 2 4" xfId="1493"/>
    <cellStyle name="Total 2 2 2 2 3 2_Funded Places" xfId="1375"/>
    <cellStyle name="Total 2 2 2 2 3 3" xfId="538"/>
    <cellStyle name="Total 2 2 2 2 3 3 2" xfId="2162"/>
    <cellStyle name="Total 2 2 2 2 3 3 2 2" xfId="3266"/>
    <cellStyle name="Total 2 2 2 2 3 3 3" xfId="2333"/>
    <cellStyle name="Total 2 2 2 2 3 4" xfId="2695"/>
    <cellStyle name="Total 2 2 2 2 3_Funded Places" xfId="1374"/>
    <cellStyle name="Total 2 2 2 2 4" xfId="177"/>
    <cellStyle name="Total 2 2 2 2 4 2" xfId="541"/>
    <cellStyle name="Total 2 2 2 2 4 2 2" xfId="802"/>
    <cellStyle name="Total 2 2 2 2 4 2 2 2" xfId="2165"/>
    <cellStyle name="Total 2 2 2 2 4 2 2 2 2" xfId="3269"/>
    <cellStyle name="Total 2 2 2 2 4 2 2 3" xfId="1717"/>
    <cellStyle name="Total 2 2 2 2 4 2 3" xfId="992"/>
    <cellStyle name="Total 2 2 2 2 4 2 3 2" xfId="2844"/>
    <cellStyle name="Total 2 2 2 2 4 2 4" xfId="2331"/>
    <cellStyle name="Total 2 2 2 2 4 2_Funded Places" xfId="1377"/>
    <cellStyle name="Total 2 2 2 2 4 3" xfId="540"/>
    <cellStyle name="Total 2 2 2 2 4 3 2" xfId="2164"/>
    <cellStyle name="Total 2 2 2 2 4 3 2 2" xfId="3268"/>
    <cellStyle name="Total 2 2 2 2 4 3 3" xfId="1806"/>
    <cellStyle name="Total 2 2 2 2 4 4" xfId="1722"/>
    <cellStyle name="Total 2 2 2 2 4_Funded Places" xfId="1376"/>
    <cellStyle name="Total 2 2 2 2 5" xfId="201"/>
    <cellStyle name="Total 2 2 2 2 5 2" xfId="543"/>
    <cellStyle name="Total 2 2 2 2 5 2 2" xfId="803"/>
    <cellStyle name="Total 2 2 2 2 5 2 2 2" xfId="2167"/>
    <cellStyle name="Total 2 2 2 2 5 2 2 2 2" xfId="3271"/>
    <cellStyle name="Total 2 2 2 2 5 2 2 3" xfId="2306"/>
    <cellStyle name="Total 2 2 2 2 5 2 3" xfId="1016"/>
    <cellStyle name="Total 2 2 2 2 5 2 3 2" xfId="2868"/>
    <cellStyle name="Total 2 2 2 2 5 2 4" xfId="1804"/>
    <cellStyle name="Total 2 2 2 2 5 2_Funded Places" xfId="1379"/>
    <cellStyle name="Total 2 2 2 2 5 3" xfId="542"/>
    <cellStyle name="Total 2 2 2 2 5 3 2" xfId="2166"/>
    <cellStyle name="Total 2 2 2 2 5 3 2 2" xfId="3270"/>
    <cellStyle name="Total 2 2 2 2 5 3 3" xfId="1687"/>
    <cellStyle name="Total 2 2 2 2 5 4" xfId="2409"/>
    <cellStyle name="Total 2 2 2 2 5_Funded Places" xfId="1378"/>
    <cellStyle name="Total 2 2 2 2 6" xfId="225"/>
    <cellStyle name="Total 2 2 2 2 6 2" xfId="545"/>
    <cellStyle name="Total 2 2 2 2 6 2 2" xfId="804"/>
    <cellStyle name="Total 2 2 2 2 6 2 2 2" xfId="2169"/>
    <cellStyle name="Total 2 2 2 2 6 2 2 2 2" xfId="3273"/>
    <cellStyle name="Total 2 2 2 2 6 2 2 3" xfId="2619"/>
    <cellStyle name="Total 2 2 2 2 6 2 3" xfId="1040"/>
    <cellStyle name="Total 2 2 2 2 6 2 3 2" xfId="2892"/>
    <cellStyle name="Total 2 2 2 2 6 2 4" xfId="2455"/>
    <cellStyle name="Total 2 2 2 2 6 2_Funded Places" xfId="1381"/>
    <cellStyle name="Total 2 2 2 2 6 3" xfId="544"/>
    <cellStyle name="Total 2 2 2 2 6 3 2" xfId="2168"/>
    <cellStyle name="Total 2 2 2 2 6 3 2 2" xfId="3272"/>
    <cellStyle name="Total 2 2 2 2 6 3 3" xfId="1639"/>
    <cellStyle name="Total 2 2 2 2 6 4" xfId="2621"/>
    <cellStyle name="Total 2 2 2 2 6_Funded Places" xfId="1380"/>
    <cellStyle name="Total 2 2 2 2 7" xfId="249"/>
    <cellStyle name="Total 2 2 2 2 7 2" xfId="546"/>
    <cellStyle name="Total 2 2 2 2 7 2 2" xfId="806"/>
    <cellStyle name="Total 2 2 2 2 7 2 2 2" xfId="2171"/>
    <cellStyle name="Total 2 2 2 2 7 2 2 2 2" xfId="3275"/>
    <cellStyle name="Total 2 2 2 2 7 2 2 3" xfId="2579"/>
    <cellStyle name="Total 2 2 2 2 7 2 3" xfId="1064"/>
    <cellStyle name="Total 2 2 2 2 7 2 3 2" xfId="2916"/>
    <cellStyle name="Total 2 2 2 2 7 2 4" xfId="2555"/>
    <cellStyle name="Total 2 2 2 2 7 2_Funded Places" xfId="1383"/>
    <cellStyle name="Total 2 2 2 2 7 3" xfId="805"/>
    <cellStyle name="Total 2 2 2 2 7 3 2" xfId="2170"/>
    <cellStyle name="Total 2 2 2 2 7 3 2 2" xfId="3274"/>
    <cellStyle name="Total 2 2 2 2 7 3 3" xfId="1531"/>
    <cellStyle name="Total 2 2 2 2 7 4" xfId="2370"/>
    <cellStyle name="Total 2 2 2 2 7_Funded Places" xfId="1382"/>
    <cellStyle name="Total 2 2 2 2 8" xfId="547"/>
    <cellStyle name="Total 2 2 2 2 8 2" xfId="807"/>
    <cellStyle name="Total 2 2 2 2 8 2 2" xfId="2172"/>
    <cellStyle name="Total 2 2 2 2 8 2 2 2" xfId="3276"/>
    <cellStyle name="Total 2 2 2 2 8 2 3" xfId="2685"/>
    <cellStyle name="Total 2 2 2 2 8 3" xfId="1591"/>
    <cellStyle name="Total 2 2 2 2 8 3 2" xfId="2956"/>
    <cellStyle name="Total 2 2 2 2 8 4" xfId="2604"/>
    <cellStyle name="Total 2 2 2 2 8_Funded Places" xfId="1384"/>
    <cellStyle name="Total 2 2 2 2 9" xfId="548"/>
    <cellStyle name="Total 2 2 2 2 9 2" xfId="808"/>
    <cellStyle name="Total 2 2 2 2 9 2 2" xfId="2173"/>
    <cellStyle name="Total 2 2 2 2 9 2 2 2" xfId="3277"/>
    <cellStyle name="Total 2 2 2 2 9 2 3" xfId="2558"/>
    <cellStyle name="Total 2 2 2 2 9 3" xfId="920"/>
    <cellStyle name="Total 2 2 2 2 9 3 2" xfId="2772"/>
    <cellStyle name="Total 2 2 2 2 9 4" xfId="1672"/>
    <cellStyle name="Total 2 2 2 2 9_Funded Places" xfId="1385"/>
    <cellStyle name="Total 2 2 2 2_Funded Places" xfId="1371"/>
    <cellStyle name="Total 2 2 2 3" xfId="549"/>
    <cellStyle name="Total 2 2 2 3 2" xfId="809"/>
    <cellStyle name="Total 2 2 2 3 2 2" xfId="2174"/>
    <cellStyle name="Total 2 2 2 3 2 2 2" xfId="3278"/>
    <cellStyle name="Total 2 2 2 3 2 3" xfId="1708"/>
    <cellStyle name="Total 2 2 2 3 3" xfId="1567"/>
    <cellStyle name="Total 2 2 2 3 3 2" xfId="2932"/>
    <cellStyle name="Total 2 2 2 3 4" xfId="1596"/>
    <cellStyle name="Total 2 2 2 3_Funded Places" xfId="1386"/>
    <cellStyle name="Total 2 2 2 4" xfId="550"/>
    <cellStyle name="Total 2 2 2 4 2" xfId="810"/>
    <cellStyle name="Total 2 2 2 4 2 2" xfId="2175"/>
    <cellStyle name="Total 2 2 2 4 2 2 2" xfId="3279"/>
    <cellStyle name="Total 2 2 2 4 2 3" xfId="1664"/>
    <cellStyle name="Total 2 2 2 4 3" xfId="898"/>
    <cellStyle name="Total 2 2 2 4 3 2" xfId="2750"/>
    <cellStyle name="Total 2 2 2 4 4" xfId="1690"/>
    <cellStyle name="Total 2 2 2 4_Funded Places" xfId="1387"/>
    <cellStyle name="Total 2 2 2 5" xfId="798"/>
    <cellStyle name="Total 2 2 2 5 2" xfId="2158"/>
    <cellStyle name="Total 2 2 2 5 2 2" xfId="3262"/>
    <cellStyle name="Total 2 2 2 5 3" xfId="2449"/>
    <cellStyle name="Total 2 2 2 6" xfId="892"/>
    <cellStyle name="Total 2 2 2 6 2" xfId="2744"/>
    <cellStyle name="Total 2 2 2 7" xfId="2528"/>
    <cellStyle name="Total 2 2 2_Funded Places" xfId="1370"/>
    <cellStyle name="Total 2 2 3" xfId="77"/>
    <cellStyle name="Total 2 2 3 2" xfId="105"/>
    <cellStyle name="Total 2 2 3 2 10" xfId="812"/>
    <cellStyle name="Total 2 2 3 2 10 2" xfId="2177"/>
    <cellStyle name="Total 2 2 3 2 10 2 2" xfId="3281"/>
    <cellStyle name="Total 2 2 3 2 10 3" xfId="1515"/>
    <cellStyle name="Total 2 2 3 2 11" xfId="1701"/>
    <cellStyle name="Total 2 2 3 2 2" xfId="129"/>
    <cellStyle name="Total 2 2 3 2 2 2" xfId="552"/>
    <cellStyle name="Total 2 2 3 2 2 2 2" xfId="813"/>
    <cellStyle name="Total 2 2 3 2 2 2 2 2" xfId="2179"/>
    <cellStyle name="Total 2 2 3 2 2 2 2 2 2" xfId="3283"/>
    <cellStyle name="Total 2 2 3 2 2 2 2 3" xfId="1853"/>
    <cellStyle name="Total 2 2 3 2 2 2 3" xfId="945"/>
    <cellStyle name="Total 2 2 3 2 2 2 3 2" xfId="2797"/>
    <cellStyle name="Total 2 2 3 2 2 2 4" xfId="1649"/>
    <cellStyle name="Total 2 2 3 2 2 2_Funded Places" xfId="1391"/>
    <cellStyle name="Total 2 2 3 2 2 3" xfId="551"/>
    <cellStyle name="Total 2 2 3 2 2 3 2" xfId="2178"/>
    <cellStyle name="Total 2 2 3 2 2 3 2 2" xfId="3282"/>
    <cellStyle name="Total 2 2 3 2 2 3 3" xfId="1783"/>
    <cellStyle name="Total 2 2 3 2 2 4" xfId="1665"/>
    <cellStyle name="Total 2 2 3 2 2_Funded Places" xfId="1390"/>
    <cellStyle name="Total 2 2 3 2 3" xfId="154"/>
    <cellStyle name="Total 2 2 3 2 3 2" xfId="554"/>
    <cellStyle name="Total 2 2 3 2 3 2 2" xfId="814"/>
    <cellStyle name="Total 2 2 3 2 3 2 2 2" xfId="2181"/>
    <cellStyle name="Total 2 2 3 2 3 2 2 2 2" xfId="3285"/>
    <cellStyle name="Total 2 2 3 2 3 2 2 3" xfId="2367"/>
    <cellStyle name="Total 2 2 3 2 3 2 3" xfId="969"/>
    <cellStyle name="Total 2 2 3 2 3 2 3 2" xfId="2821"/>
    <cellStyle name="Total 2 2 3 2 3 2 4" xfId="2586"/>
    <cellStyle name="Total 2 2 3 2 3 2_Funded Places" xfId="1393"/>
    <cellStyle name="Total 2 2 3 2 3 3" xfId="553"/>
    <cellStyle name="Total 2 2 3 2 3 3 2" xfId="2180"/>
    <cellStyle name="Total 2 2 3 2 3 3 2 2" xfId="3284"/>
    <cellStyle name="Total 2 2 3 2 3 3 3" xfId="2627"/>
    <cellStyle name="Total 2 2 3 2 3 4" xfId="2657"/>
    <cellStyle name="Total 2 2 3 2 3_Funded Places" xfId="1392"/>
    <cellStyle name="Total 2 2 3 2 4" xfId="178"/>
    <cellStyle name="Total 2 2 3 2 4 2" xfId="556"/>
    <cellStyle name="Total 2 2 3 2 4 2 2" xfId="815"/>
    <cellStyle name="Total 2 2 3 2 4 2 2 2" xfId="2183"/>
    <cellStyle name="Total 2 2 3 2 4 2 2 2 2" xfId="3287"/>
    <cellStyle name="Total 2 2 3 2 4 2 2 3" xfId="2693"/>
    <cellStyle name="Total 2 2 3 2 4 2 3" xfId="993"/>
    <cellStyle name="Total 2 2 3 2 4 2 3 2" xfId="2845"/>
    <cellStyle name="Total 2 2 3 2 4 2 4" xfId="1675"/>
    <cellStyle name="Total 2 2 3 2 4 2_Funded Places" xfId="1395"/>
    <cellStyle name="Total 2 2 3 2 4 3" xfId="555"/>
    <cellStyle name="Total 2 2 3 2 4 3 2" xfId="2182"/>
    <cellStyle name="Total 2 2 3 2 4 3 2 2" xfId="3286"/>
    <cellStyle name="Total 2 2 3 2 4 3 3" xfId="1823"/>
    <cellStyle name="Total 2 2 3 2 4 4" xfId="2643"/>
    <cellStyle name="Total 2 2 3 2 4_Funded Places" xfId="1394"/>
    <cellStyle name="Total 2 2 3 2 5" xfId="202"/>
    <cellStyle name="Total 2 2 3 2 5 2" xfId="558"/>
    <cellStyle name="Total 2 2 3 2 5 2 2" xfId="816"/>
    <cellStyle name="Total 2 2 3 2 5 2 2 2" xfId="2185"/>
    <cellStyle name="Total 2 2 3 2 5 2 2 2 2" xfId="3289"/>
    <cellStyle name="Total 2 2 3 2 5 2 2 3" xfId="1488"/>
    <cellStyle name="Total 2 2 3 2 5 2 3" xfId="1017"/>
    <cellStyle name="Total 2 2 3 2 5 2 3 2" xfId="2869"/>
    <cellStyle name="Total 2 2 3 2 5 2 4" xfId="1759"/>
    <cellStyle name="Total 2 2 3 2 5 2_Funded Places" xfId="1397"/>
    <cellStyle name="Total 2 2 3 2 5 3" xfId="557"/>
    <cellStyle name="Total 2 2 3 2 5 3 2" xfId="2184"/>
    <cellStyle name="Total 2 2 3 2 5 3 2 2" xfId="3288"/>
    <cellStyle name="Total 2 2 3 2 5 3 3" xfId="1543"/>
    <cellStyle name="Total 2 2 3 2 5 4" xfId="1756"/>
    <cellStyle name="Total 2 2 3 2 5_Funded Places" xfId="1396"/>
    <cellStyle name="Total 2 2 3 2 6" xfId="226"/>
    <cellStyle name="Total 2 2 3 2 6 2" xfId="560"/>
    <cellStyle name="Total 2 2 3 2 6 2 2" xfId="817"/>
    <cellStyle name="Total 2 2 3 2 6 2 2 2" xfId="2187"/>
    <cellStyle name="Total 2 2 3 2 6 2 2 2 2" xfId="3291"/>
    <cellStyle name="Total 2 2 3 2 6 2 2 3" xfId="1642"/>
    <cellStyle name="Total 2 2 3 2 6 2 3" xfId="1041"/>
    <cellStyle name="Total 2 2 3 2 6 2 3 2" xfId="2893"/>
    <cellStyle name="Total 2 2 3 2 6 2 4" xfId="1843"/>
    <cellStyle name="Total 2 2 3 2 6 2_Funded Places" xfId="1399"/>
    <cellStyle name="Total 2 2 3 2 6 3" xfId="559"/>
    <cellStyle name="Total 2 2 3 2 6 3 2" xfId="2186"/>
    <cellStyle name="Total 2 2 3 2 6 3 2 2" xfId="3290"/>
    <cellStyle name="Total 2 2 3 2 6 3 3" xfId="1680"/>
    <cellStyle name="Total 2 2 3 2 6 4" xfId="2472"/>
    <cellStyle name="Total 2 2 3 2 6_Funded Places" xfId="1398"/>
    <cellStyle name="Total 2 2 3 2 7" xfId="250"/>
    <cellStyle name="Total 2 2 3 2 7 2" xfId="561"/>
    <cellStyle name="Total 2 2 3 2 7 2 2" xfId="819"/>
    <cellStyle name="Total 2 2 3 2 7 2 2 2" xfId="2189"/>
    <cellStyle name="Total 2 2 3 2 7 2 2 2 2" xfId="3293"/>
    <cellStyle name="Total 2 2 3 2 7 2 2 3" xfId="2600"/>
    <cellStyle name="Total 2 2 3 2 7 2 3" xfId="1065"/>
    <cellStyle name="Total 2 2 3 2 7 2 3 2" xfId="2917"/>
    <cellStyle name="Total 2 2 3 2 7 2 4" xfId="2518"/>
    <cellStyle name="Total 2 2 3 2 7 2_Funded Places" xfId="1401"/>
    <cellStyle name="Total 2 2 3 2 7 3" xfId="818"/>
    <cellStyle name="Total 2 2 3 2 7 3 2" xfId="2188"/>
    <cellStyle name="Total 2 2 3 2 7 3 2 2" xfId="3292"/>
    <cellStyle name="Total 2 2 3 2 7 3 3" xfId="2632"/>
    <cellStyle name="Total 2 2 3 2 7 4" xfId="2553"/>
    <cellStyle name="Total 2 2 3 2 7_Funded Places" xfId="1400"/>
    <cellStyle name="Total 2 2 3 2 8" xfId="562"/>
    <cellStyle name="Total 2 2 3 2 8 2" xfId="820"/>
    <cellStyle name="Total 2 2 3 2 8 2 2" xfId="2190"/>
    <cellStyle name="Total 2 2 3 2 8 2 2 2" xfId="3294"/>
    <cellStyle name="Total 2 2 3 2 8 2 3" xfId="2458"/>
    <cellStyle name="Total 2 2 3 2 8 3" xfId="1592"/>
    <cellStyle name="Total 2 2 3 2 8 3 2" xfId="2957"/>
    <cellStyle name="Total 2 2 3 2 8 4" xfId="2303"/>
    <cellStyle name="Total 2 2 3 2 8_Funded Places" xfId="1402"/>
    <cellStyle name="Total 2 2 3 2 9" xfId="563"/>
    <cellStyle name="Total 2 2 3 2 9 2" xfId="821"/>
    <cellStyle name="Total 2 2 3 2 9 2 2" xfId="2191"/>
    <cellStyle name="Total 2 2 3 2 9 2 2 2" xfId="3295"/>
    <cellStyle name="Total 2 2 3 2 9 2 3" xfId="2282"/>
    <cellStyle name="Total 2 2 3 2 9 3" xfId="921"/>
    <cellStyle name="Total 2 2 3 2 9 3 2" xfId="2773"/>
    <cellStyle name="Total 2 2 3 2 9 4" xfId="1670"/>
    <cellStyle name="Total 2 2 3 2 9_Funded Places" xfId="1403"/>
    <cellStyle name="Total 2 2 3 2_Funded Places" xfId="1389"/>
    <cellStyle name="Total 2 2 3 3" xfId="564"/>
    <cellStyle name="Total 2 2 3 3 2" xfId="822"/>
    <cellStyle name="Total 2 2 3 3 2 2" xfId="2192"/>
    <cellStyle name="Total 2 2 3 3 2 2 2" xfId="3296"/>
    <cellStyle name="Total 2 2 3 3 2 3" xfId="1610"/>
    <cellStyle name="Total 2 2 3 3 3" xfId="1568"/>
    <cellStyle name="Total 2 2 3 3 3 2" xfId="2933"/>
    <cellStyle name="Total 2 2 3 3 4" xfId="2466"/>
    <cellStyle name="Total 2 2 3 3_Funded Places" xfId="1404"/>
    <cellStyle name="Total 2 2 3 4" xfId="811"/>
    <cellStyle name="Total 2 2 3 4 2" xfId="2176"/>
    <cellStyle name="Total 2 2 3 4 2 2" xfId="3280"/>
    <cellStyle name="Total 2 2 3 4 3" xfId="1479"/>
    <cellStyle name="Total 2 2 3 5" xfId="880"/>
    <cellStyle name="Total 2 2 3 5 2" xfId="2732"/>
    <cellStyle name="Total 2 2 3 6" xfId="2416"/>
    <cellStyle name="Total 2 2 3_Funded Places" xfId="1388"/>
    <cellStyle name="Total 2 2 4" xfId="103"/>
    <cellStyle name="Total 2 2 4 10" xfId="823"/>
    <cellStyle name="Total 2 2 4 10 2" xfId="2193"/>
    <cellStyle name="Total 2 2 4 10 2 2" xfId="3297"/>
    <cellStyle name="Total 2 2 4 10 3" xfId="1603"/>
    <cellStyle name="Total 2 2 4 11" xfId="2321"/>
    <cellStyle name="Total 2 2 4 2" xfId="127"/>
    <cellStyle name="Total 2 2 4 2 2" xfId="566"/>
    <cellStyle name="Total 2 2 4 2 2 2" xfId="824"/>
    <cellStyle name="Total 2 2 4 2 2 2 2" xfId="2195"/>
    <cellStyle name="Total 2 2 4 2 2 2 2 2" xfId="3299"/>
    <cellStyle name="Total 2 2 4 2 2 2 3" xfId="1754"/>
    <cellStyle name="Total 2 2 4 2 2 3" xfId="943"/>
    <cellStyle name="Total 2 2 4 2 2 3 2" xfId="2795"/>
    <cellStyle name="Total 2 2 4 2 2 4" xfId="2697"/>
    <cellStyle name="Total 2 2 4 2 2_Funded Places" xfId="1407"/>
    <cellStyle name="Total 2 2 4 2 3" xfId="565"/>
    <cellStyle name="Total 2 2 4 2 3 2" xfId="2194"/>
    <cellStyle name="Total 2 2 4 2 3 2 2" xfId="3298"/>
    <cellStyle name="Total 2 2 4 2 3 3" xfId="1615"/>
    <cellStyle name="Total 2 2 4 2 4" xfId="1534"/>
    <cellStyle name="Total 2 2 4 2_Funded Places" xfId="1406"/>
    <cellStyle name="Total 2 2 4 3" xfId="152"/>
    <cellStyle name="Total 2 2 4 3 2" xfId="568"/>
    <cellStyle name="Total 2 2 4 3 2 2" xfId="825"/>
    <cellStyle name="Total 2 2 4 3 2 2 2" xfId="2197"/>
    <cellStyle name="Total 2 2 4 3 2 2 2 2" xfId="3301"/>
    <cellStyle name="Total 2 2 4 3 2 2 3" xfId="2610"/>
    <cellStyle name="Total 2 2 4 3 2 3" xfId="967"/>
    <cellStyle name="Total 2 2 4 3 2 3 2" xfId="2819"/>
    <cellStyle name="Total 2 2 4 3 2 4" xfId="1666"/>
    <cellStyle name="Total 2 2 4 3 2_Funded Places" xfId="1409"/>
    <cellStyle name="Total 2 2 4 3 3" xfId="567"/>
    <cellStyle name="Total 2 2 4 3 3 2" xfId="2196"/>
    <cellStyle name="Total 2 2 4 3 3 2 2" xfId="3300"/>
    <cellStyle name="Total 2 2 4 3 3 3" xfId="1834"/>
    <cellStyle name="Total 2 2 4 3 4" xfId="1698"/>
    <cellStyle name="Total 2 2 4 3_Funded Places" xfId="1408"/>
    <cellStyle name="Total 2 2 4 4" xfId="176"/>
    <cellStyle name="Total 2 2 4 4 2" xfId="570"/>
    <cellStyle name="Total 2 2 4 4 2 2" xfId="826"/>
    <cellStyle name="Total 2 2 4 4 2 2 2" xfId="2199"/>
    <cellStyle name="Total 2 2 4 4 2 2 2 2" xfId="3303"/>
    <cellStyle name="Total 2 2 4 4 2 2 3" xfId="2426"/>
    <cellStyle name="Total 2 2 4 4 2 3" xfId="991"/>
    <cellStyle name="Total 2 2 4 4 2 3 2" xfId="2843"/>
    <cellStyle name="Total 2 2 4 4 2 4" xfId="2598"/>
    <cellStyle name="Total 2 2 4 4 2_Funded Places" xfId="1411"/>
    <cellStyle name="Total 2 2 4 4 3" xfId="569"/>
    <cellStyle name="Total 2 2 4 4 3 2" xfId="2198"/>
    <cellStyle name="Total 2 2 4 4 3 2 2" xfId="3302"/>
    <cellStyle name="Total 2 2 4 4 3 3" xfId="1760"/>
    <cellStyle name="Total 2 2 4 4 4" xfId="2441"/>
    <cellStyle name="Total 2 2 4 4_Funded Places" xfId="1410"/>
    <cellStyle name="Total 2 2 4 5" xfId="200"/>
    <cellStyle name="Total 2 2 4 5 2" xfId="572"/>
    <cellStyle name="Total 2 2 4 5 2 2" xfId="827"/>
    <cellStyle name="Total 2 2 4 5 2 2 2" xfId="2201"/>
    <cellStyle name="Total 2 2 4 5 2 2 2 2" xfId="3305"/>
    <cellStyle name="Total 2 2 4 5 2 2 3" xfId="2300"/>
    <cellStyle name="Total 2 2 4 5 2 3" xfId="1015"/>
    <cellStyle name="Total 2 2 4 5 2 3 2" xfId="2867"/>
    <cellStyle name="Total 2 2 4 5 2 4" xfId="2349"/>
    <cellStyle name="Total 2 2 4 5 2_Funded Places" xfId="1413"/>
    <cellStyle name="Total 2 2 4 5 3" xfId="571"/>
    <cellStyle name="Total 2 2 4 5 3 2" xfId="2200"/>
    <cellStyle name="Total 2 2 4 5 3 2 2" xfId="3304"/>
    <cellStyle name="Total 2 2 4 5 3 3" xfId="2514"/>
    <cellStyle name="Total 2 2 4 5 4" xfId="1528"/>
    <cellStyle name="Total 2 2 4 5_Funded Places" xfId="1412"/>
    <cellStyle name="Total 2 2 4 6" xfId="224"/>
    <cellStyle name="Total 2 2 4 6 2" xfId="574"/>
    <cellStyle name="Total 2 2 4 6 2 2" xfId="828"/>
    <cellStyle name="Total 2 2 4 6 2 2 2" xfId="2203"/>
    <cellStyle name="Total 2 2 4 6 2 2 2 2" xfId="3307"/>
    <cellStyle name="Total 2 2 4 6 2 2 3" xfId="1514"/>
    <cellStyle name="Total 2 2 4 6 2 3" xfId="1039"/>
    <cellStyle name="Total 2 2 4 6 2 3 2" xfId="2891"/>
    <cellStyle name="Total 2 2 4 6 2 4" xfId="1655"/>
    <cellStyle name="Total 2 2 4 6 2_Funded Places" xfId="1415"/>
    <cellStyle name="Total 2 2 4 6 3" xfId="573"/>
    <cellStyle name="Total 2 2 4 6 3 2" xfId="2202"/>
    <cellStyle name="Total 2 2 4 6 3 2 2" xfId="3306"/>
    <cellStyle name="Total 2 2 4 6 3 3" xfId="2594"/>
    <cellStyle name="Total 2 2 4 6 4" xfId="1622"/>
    <cellStyle name="Total 2 2 4 6_Funded Places" xfId="1414"/>
    <cellStyle name="Total 2 2 4 7" xfId="248"/>
    <cellStyle name="Total 2 2 4 7 2" xfId="575"/>
    <cellStyle name="Total 2 2 4 7 2 2" xfId="830"/>
    <cellStyle name="Total 2 2 4 7 2 2 2" xfId="2205"/>
    <cellStyle name="Total 2 2 4 7 2 2 2 2" xfId="3309"/>
    <cellStyle name="Total 2 2 4 7 2 2 3" xfId="1820"/>
    <cellStyle name="Total 2 2 4 7 2 3" xfId="1063"/>
    <cellStyle name="Total 2 2 4 7 2 3 2" xfId="2915"/>
    <cellStyle name="Total 2 2 4 7 2 4" xfId="1597"/>
    <cellStyle name="Total 2 2 4 7 2_Funded Places" xfId="1417"/>
    <cellStyle name="Total 2 2 4 7 3" xfId="829"/>
    <cellStyle name="Total 2 2 4 7 3 2" xfId="2204"/>
    <cellStyle name="Total 2 2 4 7 3 2 2" xfId="3308"/>
    <cellStyle name="Total 2 2 4 7 3 3" xfId="2269"/>
    <cellStyle name="Total 2 2 4 7 4" xfId="1504"/>
    <cellStyle name="Total 2 2 4 7_Funded Places" xfId="1416"/>
    <cellStyle name="Total 2 2 4 8" xfId="576"/>
    <cellStyle name="Total 2 2 4 8 2" xfId="831"/>
    <cellStyle name="Total 2 2 4 8 2 2" xfId="2206"/>
    <cellStyle name="Total 2 2 4 8 2 2 2" xfId="3310"/>
    <cellStyle name="Total 2 2 4 8 2 3" xfId="2394"/>
    <cellStyle name="Total 2 2 4 8 3" xfId="1590"/>
    <cellStyle name="Total 2 2 4 8 3 2" xfId="2955"/>
    <cellStyle name="Total 2 2 4 8 4" xfId="1794"/>
    <cellStyle name="Total 2 2 4 8_Funded Places" xfId="1418"/>
    <cellStyle name="Total 2 2 4 9" xfId="577"/>
    <cellStyle name="Total 2 2 4 9 2" xfId="832"/>
    <cellStyle name="Total 2 2 4 9 2 2" xfId="2207"/>
    <cellStyle name="Total 2 2 4 9 2 2 2" xfId="3311"/>
    <cellStyle name="Total 2 2 4 9 2 3" xfId="2638"/>
    <cellStyle name="Total 2 2 4 9 3" xfId="919"/>
    <cellStyle name="Total 2 2 4 9 3 2" xfId="2771"/>
    <cellStyle name="Total 2 2 4 9 4" xfId="1724"/>
    <cellStyle name="Total 2 2 4 9_Funded Places" xfId="1419"/>
    <cellStyle name="Total 2 2 4_Funded Places" xfId="1405"/>
    <cellStyle name="Total 2 2 5" xfId="578"/>
    <cellStyle name="Total 2 2 5 2" xfId="833"/>
    <cellStyle name="Total 2 2 5 2 2" xfId="2208"/>
    <cellStyle name="Total 2 2 5 2 2 2" xfId="3312"/>
    <cellStyle name="Total 2 2 5 2 3" xfId="2652"/>
    <cellStyle name="Total 2 2 5 3" xfId="1566"/>
    <cellStyle name="Total 2 2 5 3 2" xfId="2931"/>
    <cellStyle name="Total 2 2 5 4" xfId="2436"/>
    <cellStyle name="Total 2 2 5_Funded Places" xfId="1420"/>
    <cellStyle name="Total 2 2 6" xfId="797"/>
    <cellStyle name="Total 2 2 6 2" xfId="2157"/>
    <cellStyle name="Total 2 2 6 2 2" xfId="3261"/>
    <cellStyle name="Total 2 2 6 3" xfId="1693"/>
    <cellStyle name="Total 2 2 7" xfId="886"/>
    <cellStyle name="Total 2 2 7 2" xfId="2738"/>
    <cellStyle name="Total 2 2 8" xfId="2585"/>
    <cellStyle name="Total 2 2_Funded Places" xfId="1369"/>
    <cellStyle name="Total 2 3" xfId="78"/>
    <cellStyle name="Total 2 3 2" xfId="106"/>
    <cellStyle name="Total 2 3 2 10" xfId="835"/>
    <cellStyle name="Total 2 3 2 10 2" xfId="2210"/>
    <cellStyle name="Total 2 3 2 10 2 2" xfId="3314"/>
    <cellStyle name="Total 2 3 2 10 3" xfId="1620"/>
    <cellStyle name="Total 2 3 2 11" xfId="2451"/>
    <cellStyle name="Total 2 3 2 2" xfId="130"/>
    <cellStyle name="Total 2 3 2 2 2" xfId="580"/>
    <cellStyle name="Total 2 3 2 2 2 2" xfId="836"/>
    <cellStyle name="Total 2 3 2 2 2 2 2" xfId="2212"/>
    <cellStyle name="Total 2 3 2 2 2 2 2 2" xfId="3316"/>
    <cellStyle name="Total 2 3 2 2 2 2 3" xfId="2347"/>
    <cellStyle name="Total 2 3 2 2 2 3" xfId="946"/>
    <cellStyle name="Total 2 3 2 2 2 3 2" xfId="2798"/>
    <cellStyle name="Total 2 3 2 2 2 4" xfId="1752"/>
    <cellStyle name="Total 2 3 2 2 2_Funded Places" xfId="1424"/>
    <cellStyle name="Total 2 3 2 2 3" xfId="579"/>
    <cellStyle name="Total 2 3 2 2 3 2" xfId="2211"/>
    <cellStyle name="Total 2 3 2 2 3 2 2" xfId="3315"/>
    <cellStyle name="Total 2 3 2 2 3 3" xfId="2482"/>
    <cellStyle name="Total 2 3 2 2 4" xfId="2671"/>
    <cellStyle name="Total 2 3 2 2_Funded Places" xfId="1423"/>
    <cellStyle name="Total 2 3 2 3" xfId="155"/>
    <cellStyle name="Total 2 3 2 3 2" xfId="582"/>
    <cellStyle name="Total 2 3 2 3 2 2" xfId="837"/>
    <cellStyle name="Total 2 3 2 3 2 2 2" xfId="2214"/>
    <cellStyle name="Total 2 3 2 3 2 2 2 2" xfId="3318"/>
    <cellStyle name="Total 2 3 2 3 2 2 3" xfId="1486"/>
    <cellStyle name="Total 2 3 2 3 2 3" xfId="970"/>
    <cellStyle name="Total 2 3 2 3 2 3 2" xfId="2822"/>
    <cellStyle name="Total 2 3 2 3 2 4" xfId="1822"/>
    <cellStyle name="Total 2 3 2 3 2_Funded Places" xfId="1426"/>
    <cellStyle name="Total 2 3 2 3 3" xfId="581"/>
    <cellStyle name="Total 2 3 2 3 3 2" xfId="2213"/>
    <cellStyle name="Total 2 3 2 3 3 2 2" xfId="3317"/>
    <cellStyle name="Total 2 3 2 3 3 3" xfId="1618"/>
    <cellStyle name="Total 2 3 2 3 4" xfId="2283"/>
    <cellStyle name="Total 2 3 2 3_Funded Places" xfId="1425"/>
    <cellStyle name="Total 2 3 2 4" xfId="179"/>
    <cellStyle name="Total 2 3 2 4 2" xfId="584"/>
    <cellStyle name="Total 2 3 2 4 2 2" xfId="838"/>
    <cellStyle name="Total 2 3 2 4 2 2 2" xfId="2216"/>
    <cellStyle name="Total 2 3 2 4 2 2 2 2" xfId="3320"/>
    <cellStyle name="Total 2 3 2 4 2 2 3" xfId="2559"/>
    <cellStyle name="Total 2 3 2 4 2 3" xfId="994"/>
    <cellStyle name="Total 2 3 2 4 2 3 2" xfId="2846"/>
    <cellStyle name="Total 2 3 2 4 2 4" xfId="2444"/>
    <cellStyle name="Total 2 3 2 4 2_Funded Places" xfId="1428"/>
    <cellStyle name="Total 2 3 2 4 3" xfId="583"/>
    <cellStyle name="Total 2 3 2 4 3 2" xfId="2215"/>
    <cellStyle name="Total 2 3 2 4 3 2 2" xfId="3319"/>
    <cellStyle name="Total 2 3 2 4 3 3" xfId="1758"/>
    <cellStyle name="Total 2 3 2 4 4" xfId="2494"/>
    <cellStyle name="Total 2 3 2 4_Funded Places" xfId="1427"/>
    <cellStyle name="Total 2 3 2 5" xfId="203"/>
    <cellStyle name="Total 2 3 2 5 2" xfId="586"/>
    <cellStyle name="Total 2 3 2 5 2 2" xfId="839"/>
    <cellStyle name="Total 2 3 2 5 2 2 2" xfId="2218"/>
    <cellStyle name="Total 2 3 2 5 2 2 2 2" xfId="3322"/>
    <cellStyle name="Total 2 3 2 5 2 2 3" xfId="1746"/>
    <cellStyle name="Total 2 3 2 5 2 3" xfId="1018"/>
    <cellStyle name="Total 2 3 2 5 2 3 2" xfId="2870"/>
    <cellStyle name="Total 2 3 2 5 2 4" xfId="2545"/>
    <cellStyle name="Total 2 3 2 5 2_Funded Places" xfId="1430"/>
    <cellStyle name="Total 2 3 2 5 3" xfId="585"/>
    <cellStyle name="Total 2 3 2 5 3 2" xfId="2217"/>
    <cellStyle name="Total 2 3 2 5 3 2 2" xfId="3321"/>
    <cellStyle name="Total 2 3 2 5 3 3" xfId="2402"/>
    <cellStyle name="Total 2 3 2 5 4" xfId="1705"/>
    <cellStyle name="Total 2 3 2 5_Funded Places" xfId="1429"/>
    <cellStyle name="Total 2 3 2 6" xfId="227"/>
    <cellStyle name="Total 2 3 2 6 2" xfId="588"/>
    <cellStyle name="Total 2 3 2 6 2 2" xfId="840"/>
    <cellStyle name="Total 2 3 2 6 2 2 2" xfId="2220"/>
    <cellStyle name="Total 2 3 2 6 2 2 2 2" xfId="3324"/>
    <cellStyle name="Total 2 3 2 6 2 2 3" xfId="2618"/>
    <cellStyle name="Total 2 3 2 6 2 3" xfId="1042"/>
    <cellStyle name="Total 2 3 2 6 2 3 2" xfId="2894"/>
    <cellStyle name="Total 2 3 2 6 2 4" xfId="1821"/>
    <cellStyle name="Total 2 3 2 6 2_Funded Places" xfId="1432"/>
    <cellStyle name="Total 2 3 2 6 3" xfId="587"/>
    <cellStyle name="Total 2 3 2 6 3 2" xfId="2219"/>
    <cellStyle name="Total 2 3 2 6 3 2 2" xfId="3323"/>
    <cellStyle name="Total 2 3 2 6 3 3" xfId="2461"/>
    <cellStyle name="Total 2 3 2 6 4" xfId="1659"/>
    <cellStyle name="Total 2 3 2 6_Funded Places" xfId="1431"/>
    <cellStyle name="Total 2 3 2 7" xfId="251"/>
    <cellStyle name="Total 2 3 2 7 2" xfId="589"/>
    <cellStyle name="Total 2 3 2 7 2 2" xfId="842"/>
    <cellStyle name="Total 2 3 2 7 2 2 2" xfId="2222"/>
    <cellStyle name="Total 2 3 2 7 2 2 2 2" xfId="3326"/>
    <cellStyle name="Total 2 3 2 7 2 2 3" xfId="1609"/>
    <cellStyle name="Total 2 3 2 7 2 3" xfId="1066"/>
    <cellStyle name="Total 2 3 2 7 2 3 2" xfId="2918"/>
    <cellStyle name="Total 2 3 2 7 2 4" xfId="1632"/>
    <cellStyle name="Total 2 3 2 7 2_Funded Places" xfId="1434"/>
    <cellStyle name="Total 2 3 2 7 3" xfId="841"/>
    <cellStyle name="Total 2 3 2 7 3 2" xfId="2221"/>
    <cellStyle name="Total 2 3 2 7 3 2 2" xfId="3325"/>
    <cellStyle name="Total 2 3 2 7 3 3" xfId="2646"/>
    <cellStyle name="Total 2 3 2 7 4" xfId="2377"/>
    <cellStyle name="Total 2 3 2 7_Funded Places" xfId="1433"/>
    <cellStyle name="Total 2 3 2 8" xfId="590"/>
    <cellStyle name="Total 2 3 2 8 2" xfId="843"/>
    <cellStyle name="Total 2 3 2 8 2 2" xfId="2223"/>
    <cellStyle name="Total 2 3 2 8 2 2 2" xfId="3327"/>
    <cellStyle name="Total 2 3 2 8 2 3" xfId="2655"/>
    <cellStyle name="Total 2 3 2 8 3" xfId="1593"/>
    <cellStyle name="Total 2 3 2 8 3 2" xfId="2958"/>
    <cellStyle name="Total 2 3 2 8 4" xfId="1779"/>
    <cellStyle name="Total 2 3 2 8_Funded Places" xfId="1435"/>
    <cellStyle name="Total 2 3 2 9" xfId="591"/>
    <cellStyle name="Total 2 3 2 9 2" xfId="844"/>
    <cellStyle name="Total 2 3 2 9 2 2" xfId="2224"/>
    <cellStyle name="Total 2 3 2 9 2 2 2" xfId="3328"/>
    <cellStyle name="Total 2 3 2 9 2 3" xfId="1535"/>
    <cellStyle name="Total 2 3 2 9 3" xfId="922"/>
    <cellStyle name="Total 2 3 2 9 3 2" xfId="2774"/>
    <cellStyle name="Total 2 3 2 9 4" xfId="2640"/>
    <cellStyle name="Total 2 3 2 9_Funded Places" xfId="1436"/>
    <cellStyle name="Total 2 3 2_Funded Places" xfId="1422"/>
    <cellStyle name="Total 2 3 3" xfId="592"/>
    <cellStyle name="Total 2 3 3 2" xfId="845"/>
    <cellStyle name="Total 2 3 3 2 2" xfId="2225"/>
    <cellStyle name="Total 2 3 3 2 2 2" xfId="3329"/>
    <cellStyle name="Total 2 3 3 2 3" xfId="2500"/>
    <cellStyle name="Total 2 3 3 3" xfId="1569"/>
    <cellStyle name="Total 2 3 3 3 2" xfId="2934"/>
    <cellStyle name="Total 2 3 3 4" xfId="1604"/>
    <cellStyle name="Total 2 3 3_Funded Places" xfId="1437"/>
    <cellStyle name="Total 2 3 4" xfId="593"/>
    <cellStyle name="Total 2 3 4 2" xfId="846"/>
    <cellStyle name="Total 2 3 4 2 2" xfId="2226"/>
    <cellStyle name="Total 2 3 4 2 2 2" xfId="3330"/>
    <cellStyle name="Total 2 3 4 2 3" xfId="2382"/>
    <cellStyle name="Total 2 3 4 3" xfId="899"/>
    <cellStyle name="Total 2 3 4 3 2" xfId="2751"/>
    <cellStyle name="Total 2 3 4 4" xfId="2659"/>
    <cellStyle name="Total 2 3 4_Funded Places" xfId="1438"/>
    <cellStyle name="Total 2 3 5" xfId="834"/>
    <cellStyle name="Total 2 3 5 2" xfId="2209"/>
    <cellStyle name="Total 2 3 5 2 2" xfId="3313"/>
    <cellStyle name="Total 2 3 5 3" xfId="1854"/>
    <cellStyle name="Total 2 3 6" xfId="881"/>
    <cellStyle name="Total 2 3 6 2" xfId="2733"/>
    <cellStyle name="Total 2 3 7" xfId="1684"/>
    <cellStyle name="Total 2 3_Funded Places" xfId="1421"/>
    <cellStyle name="Total 2 4" xfId="79"/>
    <cellStyle name="Total 2 4 2" xfId="107"/>
    <cellStyle name="Total 2 4 2 10" xfId="848"/>
    <cellStyle name="Total 2 4 2 10 2" xfId="2228"/>
    <cellStyle name="Total 2 4 2 10 2 2" xfId="3332"/>
    <cellStyle name="Total 2 4 2 10 3" xfId="2340"/>
    <cellStyle name="Total 2 4 2 11" xfId="2327"/>
    <cellStyle name="Total 2 4 2 2" xfId="131"/>
    <cellStyle name="Total 2 4 2 2 2" xfId="595"/>
    <cellStyle name="Total 2 4 2 2 2 2" xfId="849"/>
    <cellStyle name="Total 2 4 2 2 2 2 2" xfId="2230"/>
    <cellStyle name="Total 2 4 2 2 2 2 2 2" xfId="3334"/>
    <cellStyle name="Total 2 4 2 2 2 2 3" xfId="2624"/>
    <cellStyle name="Total 2 4 2 2 2 3" xfId="947"/>
    <cellStyle name="Total 2 4 2 2 2 3 2" xfId="2799"/>
    <cellStyle name="Total 2 4 2 2 2 4" xfId="1691"/>
    <cellStyle name="Total 2 4 2 2 2_Funded Places" xfId="1442"/>
    <cellStyle name="Total 2 4 2 2 3" xfId="594"/>
    <cellStyle name="Total 2 4 2 2 3 2" xfId="2229"/>
    <cellStyle name="Total 2 4 2 2 3 2 2" xfId="3333"/>
    <cellStyle name="Total 2 4 2 2 3 3" xfId="2512"/>
    <cellStyle name="Total 2 4 2 2 4" xfId="2453"/>
    <cellStyle name="Total 2 4 2 2_Funded Places" xfId="1441"/>
    <cellStyle name="Total 2 4 2 3" xfId="156"/>
    <cellStyle name="Total 2 4 2 3 2" xfId="597"/>
    <cellStyle name="Total 2 4 2 3 2 2" xfId="850"/>
    <cellStyle name="Total 2 4 2 3 2 2 2" xfId="2232"/>
    <cellStyle name="Total 2 4 2 3 2 2 2 2" xfId="3336"/>
    <cellStyle name="Total 2 4 2 3 2 2 3" xfId="2277"/>
    <cellStyle name="Total 2 4 2 3 2 3" xfId="971"/>
    <cellStyle name="Total 2 4 2 3 2 3 2" xfId="2823"/>
    <cellStyle name="Total 2 4 2 3 2 4" xfId="2580"/>
    <cellStyle name="Total 2 4 2 3 2_Funded Places" xfId="1444"/>
    <cellStyle name="Total 2 4 2 3 3" xfId="596"/>
    <cellStyle name="Total 2 4 2 3 3 2" xfId="2231"/>
    <cellStyle name="Total 2 4 2 3 3 2 2" xfId="3335"/>
    <cellStyle name="Total 2 4 2 3 3 3" xfId="1648"/>
    <cellStyle name="Total 2 4 2 3 4" xfId="1552"/>
    <cellStyle name="Total 2 4 2 3_Funded Places" xfId="1443"/>
    <cellStyle name="Total 2 4 2 4" xfId="180"/>
    <cellStyle name="Total 2 4 2 4 2" xfId="599"/>
    <cellStyle name="Total 2 4 2 4 2 2" xfId="851"/>
    <cellStyle name="Total 2 4 2 4 2 2 2" xfId="2234"/>
    <cellStyle name="Total 2 4 2 4 2 2 2 2" xfId="3338"/>
    <cellStyle name="Total 2 4 2 4 2 2 3" xfId="2682"/>
    <cellStyle name="Total 2 4 2 4 2 3" xfId="995"/>
    <cellStyle name="Total 2 4 2 4 2 3 2" xfId="2847"/>
    <cellStyle name="Total 2 4 2 4 2 4" xfId="2477"/>
    <cellStyle name="Total 2 4 2 4 2_Funded Places" xfId="1446"/>
    <cellStyle name="Total 2 4 2 4 3" xfId="598"/>
    <cellStyle name="Total 2 4 2 4 3 2" xfId="2233"/>
    <cellStyle name="Total 2 4 2 4 3 2 2" xfId="3337"/>
    <cellStyle name="Total 2 4 2 4 3 3" xfId="2462"/>
    <cellStyle name="Total 2 4 2 4 4" xfId="1764"/>
    <cellStyle name="Total 2 4 2 4_Funded Places" xfId="1445"/>
    <cellStyle name="Total 2 4 2 5" xfId="204"/>
    <cellStyle name="Total 2 4 2 5 2" xfId="601"/>
    <cellStyle name="Total 2 4 2 5 2 2" xfId="852"/>
    <cellStyle name="Total 2 4 2 5 2 2 2" xfId="2236"/>
    <cellStyle name="Total 2 4 2 5 2 2 2 2" xfId="3340"/>
    <cellStyle name="Total 2 4 2 5 2 2 3" xfId="2700"/>
    <cellStyle name="Total 2 4 2 5 2 3" xfId="1019"/>
    <cellStyle name="Total 2 4 2 5 2 3 2" xfId="2871"/>
    <cellStyle name="Total 2 4 2 5 2 4" xfId="1541"/>
    <cellStyle name="Total 2 4 2 5 2_Funded Places" xfId="1448"/>
    <cellStyle name="Total 2 4 2 5 3" xfId="600"/>
    <cellStyle name="Total 2 4 2 5 3 2" xfId="2235"/>
    <cellStyle name="Total 2 4 2 5 3 2 2" xfId="3339"/>
    <cellStyle name="Total 2 4 2 5 3 3" xfId="2699"/>
    <cellStyle name="Total 2 4 2 5 4" xfId="1801"/>
    <cellStyle name="Total 2 4 2 5_Funded Places" xfId="1447"/>
    <cellStyle name="Total 2 4 2 6" xfId="228"/>
    <cellStyle name="Total 2 4 2 6 2" xfId="603"/>
    <cellStyle name="Total 2 4 2 6 2 2" xfId="853"/>
    <cellStyle name="Total 2 4 2 6 2 2 2" xfId="2238"/>
    <cellStyle name="Total 2 4 2 6 2 2 2 2" xfId="3342"/>
    <cellStyle name="Total 2 4 2 6 2 2 3" xfId="2702"/>
    <cellStyle name="Total 2 4 2 6 2 3" xfId="1043"/>
    <cellStyle name="Total 2 4 2 6 2 3 2" xfId="2895"/>
    <cellStyle name="Total 2 4 2 6 2 4" xfId="1745"/>
    <cellStyle name="Total 2 4 2 6 2_Funded Places" xfId="1450"/>
    <cellStyle name="Total 2 4 2 6 3" xfId="602"/>
    <cellStyle name="Total 2 4 2 6 3 2" xfId="2237"/>
    <cellStyle name="Total 2 4 2 6 3 2 2" xfId="3341"/>
    <cellStyle name="Total 2 4 2 6 3 3" xfId="2701"/>
    <cellStyle name="Total 2 4 2 6 4" xfId="1495"/>
    <cellStyle name="Total 2 4 2 6_Funded Places" xfId="1449"/>
    <cellStyle name="Total 2 4 2 7" xfId="252"/>
    <cellStyle name="Total 2 4 2 7 2" xfId="604"/>
    <cellStyle name="Total 2 4 2 7 2 2" xfId="855"/>
    <cellStyle name="Total 2 4 2 7 2 2 2" xfId="2240"/>
    <cellStyle name="Total 2 4 2 7 2 2 2 2" xfId="3344"/>
    <cellStyle name="Total 2 4 2 7 2 2 3" xfId="2704"/>
    <cellStyle name="Total 2 4 2 7 2 3" xfId="1067"/>
    <cellStyle name="Total 2 4 2 7 2 3 2" xfId="2919"/>
    <cellStyle name="Total 2 4 2 7 2 4" xfId="1766"/>
    <cellStyle name="Total 2 4 2 7 2_Funded Places" xfId="1452"/>
    <cellStyle name="Total 2 4 2 7 3" xfId="854"/>
    <cellStyle name="Total 2 4 2 7 3 2" xfId="2239"/>
    <cellStyle name="Total 2 4 2 7 3 2 2" xfId="3343"/>
    <cellStyle name="Total 2 4 2 7 3 3" xfId="2703"/>
    <cellStyle name="Total 2 4 2 7 4" xfId="2566"/>
    <cellStyle name="Total 2 4 2 7_Funded Places" xfId="1451"/>
    <cellStyle name="Total 2 4 2 8" xfId="605"/>
    <cellStyle name="Total 2 4 2 8 2" xfId="856"/>
    <cellStyle name="Total 2 4 2 8 2 2" xfId="2241"/>
    <cellStyle name="Total 2 4 2 8 2 2 2" xfId="3345"/>
    <cellStyle name="Total 2 4 2 8 2 3" xfId="2705"/>
    <cellStyle name="Total 2 4 2 8 3" xfId="1594"/>
    <cellStyle name="Total 2 4 2 8 3 2" xfId="2959"/>
    <cellStyle name="Total 2 4 2 8 4" xfId="2597"/>
    <cellStyle name="Total 2 4 2 8_Funded Places" xfId="1453"/>
    <cellStyle name="Total 2 4 2 9" xfId="606"/>
    <cellStyle name="Total 2 4 2 9 2" xfId="857"/>
    <cellStyle name="Total 2 4 2 9 2 2" xfId="2242"/>
    <cellStyle name="Total 2 4 2 9 2 2 2" xfId="3346"/>
    <cellStyle name="Total 2 4 2 9 2 3" xfId="2706"/>
    <cellStyle name="Total 2 4 2 9 3" xfId="923"/>
    <cellStyle name="Total 2 4 2 9 3 2" xfId="2775"/>
    <cellStyle name="Total 2 4 2 9 4" xfId="2344"/>
    <cellStyle name="Total 2 4 2 9_Funded Places" xfId="1454"/>
    <cellStyle name="Total 2 4 2_Funded Places" xfId="1440"/>
    <cellStyle name="Total 2 4 3" xfId="607"/>
    <cellStyle name="Total 2 4 3 2" xfId="858"/>
    <cellStyle name="Total 2 4 3 2 2" xfId="2243"/>
    <cellStyle name="Total 2 4 3 2 2 2" xfId="3347"/>
    <cellStyle name="Total 2 4 3 2 3" xfId="2707"/>
    <cellStyle name="Total 2 4 3 3" xfId="1570"/>
    <cellStyle name="Total 2 4 3 3 2" xfId="2935"/>
    <cellStyle name="Total 2 4 3 4" xfId="1719"/>
    <cellStyle name="Total 2 4 3_Funded Places" xfId="1455"/>
    <cellStyle name="Total 2 4 4" xfId="847"/>
    <cellStyle name="Total 2 4 4 2" xfId="2227"/>
    <cellStyle name="Total 2 4 4 2 2" xfId="3331"/>
    <cellStyle name="Total 2 4 4 3" xfId="1485"/>
    <cellStyle name="Total 2 4 5" xfId="883"/>
    <cellStyle name="Total 2 4 5 2" xfId="2735"/>
    <cellStyle name="Total 2 4 6" xfId="1474"/>
    <cellStyle name="Total 2 4_Funded Places" xfId="1439"/>
    <cellStyle name="Total 2 5" xfId="102"/>
    <cellStyle name="Total 2 5 10" xfId="859"/>
    <cellStyle name="Total 2 5 10 2" xfId="2244"/>
    <cellStyle name="Total 2 5 10 2 2" xfId="3348"/>
    <cellStyle name="Total 2 5 10 3" xfId="2708"/>
    <cellStyle name="Total 2 5 11" xfId="1542"/>
    <cellStyle name="Total 2 5 2" xfId="126"/>
    <cellStyle name="Total 2 5 2 2" xfId="609"/>
    <cellStyle name="Total 2 5 2 2 2" xfId="860"/>
    <cellStyle name="Total 2 5 2 2 2 2" xfId="2246"/>
    <cellStyle name="Total 2 5 2 2 2 2 2" xfId="3350"/>
    <cellStyle name="Total 2 5 2 2 2 3" xfId="2710"/>
    <cellStyle name="Total 2 5 2 2 3" xfId="942"/>
    <cellStyle name="Total 2 5 2 2 3 2" xfId="2794"/>
    <cellStyle name="Total 2 5 2 2 4" xfId="2348"/>
    <cellStyle name="Total 2 5 2 2_Funded Places" xfId="1458"/>
    <cellStyle name="Total 2 5 2 3" xfId="608"/>
    <cellStyle name="Total 2 5 2 3 2" xfId="2245"/>
    <cellStyle name="Total 2 5 2 3 2 2" xfId="3349"/>
    <cellStyle name="Total 2 5 2 3 3" xfId="2709"/>
    <cellStyle name="Total 2 5 2 4" xfId="2298"/>
    <cellStyle name="Total 2 5 2_Funded Places" xfId="1457"/>
    <cellStyle name="Total 2 5 3" xfId="151"/>
    <cellStyle name="Total 2 5 3 2" xfId="611"/>
    <cellStyle name="Total 2 5 3 2 2" xfId="861"/>
    <cellStyle name="Total 2 5 3 2 2 2" xfId="2248"/>
    <cellStyle name="Total 2 5 3 2 2 2 2" xfId="3352"/>
    <cellStyle name="Total 2 5 3 2 2 3" xfId="2712"/>
    <cellStyle name="Total 2 5 3 2 3" xfId="966"/>
    <cellStyle name="Total 2 5 3 2 3 2" xfId="2818"/>
    <cellStyle name="Total 2 5 3 2 4" xfId="2481"/>
    <cellStyle name="Total 2 5 3 2_Funded Places" xfId="1460"/>
    <cellStyle name="Total 2 5 3 3" xfId="610"/>
    <cellStyle name="Total 2 5 3 3 2" xfId="2247"/>
    <cellStyle name="Total 2 5 3 3 2 2" xfId="3351"/>
    <cellStyle name="Total 2 5 3 3 3" xfId="2711"/>
    <cellStyle name="Total 2 5 3 4" xfId="2536"/>
    <cellStyle name="Total 2 5 3_Funded Places" xfId="1459"/>
    <cellStyle name="Total 2 5 4" xfId="175"/>
    <cellStyle name="Total 2 5 4 2" xfId="613"/>
    <cellStyle name="Total 2 5 4 2 2" xfId="862"/>
    <cellStyle name="Total 2 5 4 2 2 2" xfId="2250"/>
    <cellStyle name="Total 2 5 4 2 2 2 2" xfId="3354"/>
    <cellStyle name="Total 2 5 4 2 2 3" xfId="2714"/>
    <cellStyle name="Total 2 5 4 2 3" xfId="990"/>
    <cellStyle name="Total 2 5 4 2 3 2" xfId="2842"/>
    <cellStyle name="Total 2 5 4 2 4" xfId="2297"/>
    <cellStyle name="Total 2 5 4 2_Funded Places" xfId="1462"/>
    <cellStyle name="Total 2 5 4 3" xfId="612"/>
    <cellStyle name="Total 2 5 4 3 2" xfId="2249"/>
    <cellStyle name="Total 2 5 4 3 2 2" xfId="3353"/>
    <cellStyle name="Total 2 5 4 3 3" xfId="2713"/>
    <cellStyle name="Total 2 5 4 4" xfId="2355"/>
    <cellStyle name="Total 2 5 4_Funded Places" xfId="1461"/>
    <cellStyle name="Total 2 5 5" xfId="199"/>
    <cellStyle name="Total 2 5 5 2" xfId="615"/>
    <cellStyle name="Total 2 5 5 2 2" xfId="863"/>
    <cellStyle name="Total 2 5 5 2 2 2" xfId="2252"/>
    <cellStyle name="Total 2 5 5 2 2 2 2" xfId="3356"/>
    <cellStyle name="Total 2 5 5 2 2 3" xfId="2716"/>
    <cellStyle name="Total 2 5 5 2 3" xfId="1014"/>
    <cellStyle name="Total 2 5 5 2 3 2" xfId="2866"/>
    <cellStyle name="Total 2 5 5 2 4" xfId="1491"/>
    <cellStyle name="Total 2 5 5 2_Funded Places" xfId="1464"/>
    <cellStyle name="Total 2 5 5 3" xfId="614"/>
    <cellStyle name="Total 2 5 5 3 2" xfId="2251"/>
    <cellStyle name="Total 2 5 5 3 2 2" xfId="3355"/>
    <cellStyle name="Total 2 5 5 3 3" xfId="2715"/>
    <cellStyle name="Total 2 5 5 4" xfId="1788"/>
    <cellStyle name="Total 2 5 5_Funded Places" xfId="1463"/>
    <cellStyle name="Total 2 5 6" xfId="223"/>
    <cellStyle name="Total 2 5 6 2" xfId="617"/>
    <cellStyle name="Total 2 5 6 2 2" xfId="864"/>
    <cellStyle name="Total 2 5 6 2 2 2" xfId="2254"/>
    <cellStyle name="Total 2 5 6 2 2 2 2" xfId="3358"/>
    <cellStyle name="Total 2 5 6 2 2 3" xfId="2718"/>
    <cellStyle name="Total 2 5 6 2 3" xfId="1038"/>
    <cellStyle name="Total 2 5 6 2 3 2" xfId="2890"/>
    <cellStyle name="Total 2 5 6 2 4" xfId="2281"/>
    <cellStyle name="Total 2 5 6 2_Funded Places" xfId="1466"/>
    <cellStyle name="Total 2 5 6 3" xfId="616"/>
    <cellStyle name="Total 2 5 6 3 2" xfId="2253"/>
    <cellStyle name="Total 2 5 6 3 2 2" xfId="3357"/>
    <cellStyle name="Total 2 5 6 3 3" xfId="2717"/>
    <cellStyle name="Total 2 5 6 4" xfId="2390"/>
    <cellStyle name="Total 2 5 6_Funded Places" xfId="1465"/>
    <cellStyle name="Total 2 5 7" xfId="247"/>
    <cellStyle name="Total 2 5 7 2" xfId="618"/>
    <cellStyle name="Total 2 5 7 2 2" xfId="866"/>
    <cellStyle name="Total 2 5 7 2 2 2" xfId="2256"/>
    <cellStyle name="Total 2 5 7 2 2 2 2" xfId="3360"/>
    <cellStyle name="Total 2 5 7 2 2 3" xfId="2720"/>
    <cellStyle name="Total 2 5 7 2 3" xfId="1062"/>
    <cellStyle name="Total 2 5 7 2 3 2" xfId="2914"/>
    <cellStyle name="Total 2 5 7 2 4" xfId="2369"/>
    <cellStyle name="Total 2 5 7 2_Funded Places" xfId="1468"/>
    <cellStyle name="Total 2 5 7 3" xfId="865"/>
    <cellStyle name="Total 2 5 7 3 2" xfId="2255"/>
    <cellStyle name="Total 2 5 7 3 2 2" xfId="3359"/>
    <cellStyle name="Total 2 5 7 3 3" xfId="2719"/>
    <cellStyle name="Total 2 5 7 4" xfId="1521"/>
    <cellStyle name="Total 2 5 7_Funded Places" xfId="1467"/>
    <cellStyle name="Total 2 5 8" xfId="619"/>
    <cellStyle name="Total 2 5 8 2" xfId="867"/>
    <cellStyle name="Total 2 5 8 2 2" xfId="2257"/>
    <cellStyle name="Total 2 5 8 2 2 2" xfId="3361"/>
    <cellStyle name="Total 2 5 8 2 3" xfId="2721"/>
    <cellStyle name="Total 2 5 8 3" xfId="1589"/>
    <cellStyle name="Total 2 5 8 3 2" xfId="2954"/>
    <cellStyle name="Total 2 5 8 4" xfId="2679"/>
    <cellStyle name="Total 2 5 8_Funded Places" xfId="1469"/>
    <cellStyle name="Total 2 5 9" xfId="620"/>
    <cellStyle name="Total 2 5 9 2" xfId="868"/>
    <cellStyle name="Total 2 5 9 2 2" xfId="2258"/>
    <cellStyle name="Total 2 5 9 2 2 2" xfId="3362"/>
    <cellStyle name="Total 2 5 9 2 3" xfId="2722"/>
    <cellStyle name="Total 2 5 9 3" xfId="918"/>
    <cellStyle name="Total 2 5 9 3 2" xfId="2770"/>
    <cellStyle name="Total 2 5 9 4" xfId="2359"/>
    <cellStyle name="Total 2 5 9_Funded Places" xfId="1470"/>
    <cellStyle name="Total 2 5_Funded Places" xfId="1456"/>
    <cellStyle name="Total 2 6" xfId="621"/>
    <cellStyle name="Total 2 6 2" xfId="869"/>
    <cellStyle name="Total 2 6 2 2" xfId="2259"/>
    <cellStyle name="Total 2 6 2 2 2" xfId="3363"/>
    <cellStyle name="Total 2 6 2 3" xfId="2723"/>
    <cellStyle name="Total 2 6 3" xfId="1565"/>
    <cellStyle name="Total 2 6 3 2" xfId="2930"/>
    <cellStyle name="Total 2 6 4" xfId="1499"/>
    <cellStyle name="Total 2 6_Funded Places" xfId="1471"/>
    <cellStyle name="Total 2 7" xfId="796"/>
    <cellStyle name="Total 2 7 2" xfId="2156"/>
    <cellStyle name="Total 2 7 2 2" xfId="3260"/>
    <cellStyle name="Total 2 7 3" xfId="1753"/>
    <cellStyle name="Total 2 8" xfId="876"/>
    <cellStyle name="Total 2 8 2" xfId="2728"/>
    <cellStyle name="Total 2 9" xfId="2262"/>
    <cellStyle name="Total 2_Funded Places" xfId="1368"/>
    <cellStyle name="Warning Text 2" xfId="80"/>
    <cellStyle name="whole number" xfId="81"/>
    <cellStyle name="whole number 2" xfId="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oneCellAnchor>
    <xdr:from>
      <xdr:col>3</xdr:col>
      <xdr:colOff>0</xdr:colOff>
      <xdr:row>2</xdr:row>
      <xdr:rowOff>190498</xdr:rowOff>
    </xdr:from>
    <xdr:ext cx="13049250" cy="9020177"/>
    <xdr:sp macro="" textlink="">
      <xdr:nvSpPr>
        <xdr:cNvPr id="2" name="TextBox 1"/>
        <xdr:cNvSpPr txBox="1"/>
      </xdr:nvSpPr>
      <xdr:spPr>
        <a:xfrm>
          <a:off x="2324100" y="647698"/>
          <a:ext cx="13049250" cy="9020177"/>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lang="en-GB" sz="1400" b="1" u="none">
              <a:solidFill>
                <a:sysClr val="windowText" lastClr="000000"/>
              </a:solidFill>
              <a:effectLst/>
              <a:latin typeface="+mn-lt"/>
              <a:ea typeface="+mn-ea"/>
              <a:cs typeface="+mn-cs"/>
            </a:rPr>
            <a:t>Data sources</a:t>
          </a:r>
          <a:endParaRPr lang="en-GB" sz="1400" b="0" u="none">
            <a:solidFill>
              <a:sysClr val="windowText" lastClr="000000"/>
            </a:solidFill>
            <a:effectLst/>
            <a:latin typeface="+mn-lt"/>
            <a:ea typeface="+mn-ea"/>
            <a:cs typeface="+mn-cs"/>
          </a:endParaRPr>
        </a:p>
        <a:p>
          <a:pPr marL="171450" indent="-171450" eaLnBrk="1" fontAlgn="auto" latinLnBrk="0" hangingPunct="1">
            <a:buFont typeface="Arial" panose="020B0604020202020204" pitchFamily="34" charset="0"/>
            <a:buChar char="•"/>
          </a:pPr>
          <a:r>
            <a:rPr lang="en-GB" sz="1150" b="1">
              <a:solidFill>
                <a:schemeClr val="tx2"/>
              </a:solidFill>
              <a:effectLst/>
              <a:latin typeface="+mn-lt"/>
              <a:ea typeface="+mn-ea"/>
              <a:cs typeface="+mn-cs"/>
            </a:rPr>
            <a:t>Care Inspectorate: service lists (different dates) and annual returns (different years)</a:t>
          </a:r>
        </a:p>
        <a:p>
          <a:pPr marL="171450" indent="-171450">
            <a:buFont typeface="Arial" panose="020B0604020202020204" pitchFamily="34" charset="0"/>
            <a:buChar char="•"/>
          </a:pPr>
          <a:r>
            <a:rPr lang="en-GB" sz="1150" b="1">
              <a:solidFill>
                <a:schemeClr val="tx2"/>
              </a:solidFill>
              <a:effectLst/>
              <a:latin typeface="+mn-lt"/>
              <a:ea typeface="+mn-ea"/>
              <a:cs typeface="+mn-cs"/>
            </a:rPr>
            <a:t>Care Inspectorate: Early Learning and Childcare Statistics 2017 (and previous years)</a:t>
          </a:r>
          <a:endParaRPr lang="en-GB" sz="1150">
            <a:solidFill>
              <a:schemeClr val="tx2"/>
            </a:solidFill>
            <a:effectLst/>
          </a:endParaRPr>
        </a:p>
        <a:p>
          <a:pPr marL="171450" indent="-171450">
            <a:buFont typeface="Arial" panose="020B0604020202020204" pitchFamily="34" charset="0"/>
            <a:buChar char="•"/>
          </a:pPr>
          <a:r>
            <a:rPr lang="en-GB" sz="1150" b="1">
              <a:solidFill>
                <a:schemeClr val="tx2"/>
              </a:solidFill>
              <a:effectLst/>
              <a:latin typeface="+mn-lt"/>
              <a:ea typeface="+mn-ea"/>
              <a:cs typeface="+mn-cs"/>
            </a:rPr>
            <a:t>Care Inspectorate: Staff Vacancies in Care Services 2017</a:t>
          </a:r>
          <a:endParaRPr lang="en-GB" sz="1150">
            <a:solidFill>
              <a:schemeClr val="tx2"/>
            </a:solidFill>
            <a:effectLst/>
          </a:endParaRPr>
        </a:p>
        <a:p>
          <a:pPr marL="171450" indent="-171450">
            <a:buFont typeface="Arial" panose="020B0604020202020204" pitchFamily="34" charset="0"/>
            <a:buChar char="•"/>
          </a:pPr>
          <a:r>
            <a:rPr lang="en-GB" sz="1150" b="1">
              <a:solidFill>
                <a:schemeClr val="tx2"/>
              </a:solidFill>
              <a:effectLst/>
              <a:latin typeface="+mn-lt"/>
              <a:ea typeface="+mn-ea"/>
              <a:cs typeface="+mn-cs"/>
            </a:rPr>
            <a:t>Scottish Social Services Council: 2017</a:t>
          </a:r>
          <a:r>
            <a:rPr lang="en-GB" sz="1150" b="1" baseline="0">
              <a:solidFill>
                <a:schemeClr val="tx2"/>
              </a:solidFill>
              <a:effectLst/>
              <a:latin typeface="+mn-lt"/>
              <a:ea typeface="+mn-ea"/>
              <a:cs typeface="+mn-cs"/>
            </a:rPr>
            <a:t> </a:t>
          </a:r>
          <a:r>
            <a:rPr lang="en-GB" sz="1150" b="1">
              <a:solidFill>
                <a:schemeClr val="tx2"/>
              </a:solidFill>
              <a:effectLst/>
              <a:latin typeface="+mn-lt"/>
              <a:ea typeface="+mn-ea"/>
              <a:cs typeface="+mn-cs"/>
            </a:rPr>
            <a:t>Workforce Data report (and previous years)</a:t>
          </a:r>
          <a:endParaRPr lang="en-GB" sz="1150">
            <a:solidFill>
              <a:schemeClr val="tx2"/>
            </a:solidFill>
            <a:effectLst/>
          </a:endParaRPr>
        </a:p>
        <a:p>
          <a:pPr marL="171450" indent="-171450">
            <a:buFont typeface="Arial" panose="020B0604020202020204" pitchFamily="34" charset="0"/>
            <a:buChar char="•"/>
          </a:pPr>
          <a:r>
            <a:rPr lang="en-GB" sz="1150" b="1">
              <a:solidFill>
                <a:schemeClr val="tx2"/>
              </a:solidFill>
              <a:effectLst/>
              <a:latin typeface="+mn-lt"/>
              <a:ea typeface="+mn-ea"/>
              <a:cs typeface="+mn-cs"/>
            </a:rPr>
            <a:t>National</a:t>
          </a:r>
          <a:r>
            <a:rPr lang="en-GB" sz="1150" b="1" baseline="0">
              <a:solidFill>
                <a:schemeClr val="tx2"/>
              </a:solidFill>
              <a:effectLst/>
              <a:latin typeface="+mn-lt"/>
              <a:ea typeface="+mn-ea"/>
              <a:cs typeface="+mn-cs"/>
            </a:rPr>
            <a:t> Records of Scotland: Population Projections (2016-based) </a:t>
          </a:r>
          <a:endParaRPr lang="en-GB" sz="1150">
            <a:solidFill>
              <a:schemeClr val="tx2"/>
            </a:solidFill>
            <a:effectLst/>
          </a:endParaRPr>
        </a:p>
        <a:p>
          <a:r>
            <a:rPr lang="en-GB" sz="1400" b="1">
              <a:solidFill>
                <a:sysClr val="windowText" lastClr="000000"/>
              </a:solidFill>
              <a:effectLst/>
              <a:latin typeface="+mn-lt"/>
              <a:ea typeface="+mn-ea"/>
              <a:cs typeface="+mn-cs"/>
            </a:rPr>
            <a:t> </a:t>
          </a:r>
        </a:p>
        <a:p>
          <a:r>
            <a:rPr lang="en-GB" sz="1400" b="1" u="none">
              <a:solidFill>
                <a:sysClr val="windowText" lastClr="000000"/>
              </a:solidFill>
              <a:effectLst/>
              <a:latin typeface="+mn-lt"/>
              <a:ea typeface="+mn-ea"/>
              <a:cs typeface="+mn-cs"/>
            </a:rPr>
            <a:t>Service</a:t>
          </a:r>
          <a:r>
            <a:rPr lang="en-GB" sz="1400" b="1" u="none" baseline="0">
              <a:solidFill>
                <a:sysClr val="windowText" lastClr="000000"/>
              </a:solidFill>
              <a:effectLst/>
              <a:latin typeface="+mn-lt"/>
              <a:ea typeface="+mn-ea"/>
              <a:cs typeface="+mn-cs"/>
            </a:rPr>
            <a:t> types and age ranges</a:t>
          </a:r>
          <a:endParaRPr lang="en-GB" sz="1400" b="1" u="none">
            <a:solidFill>
              <a:sysClr val="windowText" lastClr="000000"/>
            </a:solidFill>
            <a:effectLst/>
            <a:latin typeface="+mn-lt"/>
            <a:ea typeface="+mn-ea"/>
            <a:cs typeface="+mn-cs"/>
          </a:endParaRPr>
        </a:p>
        <a:p>
          <a:r>
            <a:rPr lang="en-GB" sz="1150" b="1" u="none">
              <a:solidFill>
                <a:schemeClr val="tx2"/>
              </a:solidFill>
              <a:effectLst/>
              <a:latin typeface="+mn-lt"/>
              <a:ea typeface="+mn-ea"/>
              <a:cs typeface="+mn-cs"/>
            </a:rPr>
            <a:t>The type of service (nursery,</a:t>
          </a:r>
          <a:r>
            <a:rPr lang="en-GB" sz="1150" b="1" u="none" baseline="0">
              <a:solidFill>
                <a:schemeClr val="tx2"/>
              </a:solidFill>
              <a:effectLst/>
              <a:latin typeface="+mn-lt"/>
              <a:ea typeface="+mn-ea"/>
              <a:cs typeface="+mn-cs"/>
            </a:rPr>
            <a:t> creche, etc) is as defined in the 2017 annual return - with some quality checks undertaken. </a:t>
          </a:r>
        </a:p>
        <a:p>
          <a:endParaRPr lang="en-GB" sz="1150" b="1" u="none" baseline="0">
            <a:solidFill>
              <a:schemeClr val="tx2"/>
            </a:solidFill>
            <a:effectLst/>
            <a:latin typeface="+mn-lt"/>
            <a:ea typeface="+mn-ea"/>
            <a:cs typeface="+mn-cs"/>
          </a:endParaRPr>
        </a:p>
        <a:p>
          <a:r>
            <a:rPr lang="en-GB" sz="1150" b="1" u="none">
              <a:solidFill>
                <a:schemeClr val="tx2"/>
              </a:solidFill>
              <a:effectLst/>
              <a:latin typeface="+mn-lt"/>
              <a:ea typeface="+mn-ea"/>
              <a:cs typeface="+mn-cs"/>
            </a:rPr>
            <a:t>This profile focusses on services that provide early learning and childcare -</a:t>
          </a:r>
          <a:r>
            <a:rPr lang="en-GB" sz="1150" b="1" u="none" baseline="0">
              <a:solidFill>
                <a:schemeClr val="tx2"/>
              </a:solidFill>
              <a:effectLst/>
              <a:latin typeface="+mn-lt"/>
              <a:ea typeface="+mn-ea"/>
              <a:cs typeface="+mn-cs"/>
            </a:rPr>
            <a:t> c</a:t>
          </a:r>
          <a:r>
            <a:rPr lang="en-GB" sz="1150" b="1" u="none">
              <a:solidFill>
                <a:schemeClr val="tx2"/>
              </a:solidFill>
              <a:effectLst/>
              <a:latin typeface="+mn-lt"/>
              <a:ea typeface="+mn-ea"/>
              <a:cs typeface="+mn-cs"/>
            </a:rPr>
            <a:t>hildren and family centres, nurseries and playgroups,</a:t>
          </a:r>
          <a:r>
            <a:rPr lang="en-GB" sz="1150" b="1" u="none" baseline="0">
              <a:solidFill>
                <a:schemeClr val="tx2"/>
              </a:solidFill>
              <a:effectLst/>
              <a:latin typeface="+mn-lt"/>
              <a:ea typeface="+mn-ea"/>
              <a:cs typeface="+mn-cs"/>
            </a:rPr>
            <a:t> furthermore </a:t>
          </a:r>
          <a:r>
            <a:rPr lang="en-GB" sz="1150" b="1" i="0" u="none" baseline="0">
              <a:solidFill>
                <a:schemeClr val="tx2"/>
              </a:solidFill>
              <a:effectLst/>
              <a:latin typeface="+mn-lt"/>
              <a:ea typeface="+mn-ea"/>
              <a:cs typeface="+mn-cs"/>
            </a:rPr>
            <a:t>as the figures from children and family centres and playgroups are low a number of charts throughout this profile focus mainly on nurseries, whereas </a:t>
          </a:r>
          <a:r>
            <a:rPr lang="en-GB" sz="1150" b="1" u="none">
              <a:solidFill>
                <a:schemeClr val="tx2"/>
              </a:solidFill>
              <a:effectLst/>
              <a:latin typeface="+mn-lt"/>
              <a:ea typeface="+mn-ea"/>
              <a:cs typeface="+mn-cs"/>
            </a:rPr>
            <a:t>the Early Learning and Childcare Statistics</a:t>
          </a:r>
          <a:r>
            <a:rPr lang="en-GB" sz="1150" b="1" u="none" baseline="0">
              <a:solidFill>
                <a:schemeClr val="tx2"/>
              </a:solidFill>
              <a:effectLst/>
              <a:latin typeface="+mn-lt"/>
              <a:ea typeface="+mn-ea"/>
              <a:cs typeface="+mn-cs"/>
            </a:rPr>
            <a:t> 2017 </a:t>
          </a:r>
          <a:r>
            <a:rPr lang="en-GB" sz="1150" b="1" u="none">
              <a:solidFill>
                <a:schemeClr val="tx2"/>
              </a:solidFill>
              <a:effectLst/>
              <a:latin typeface="+mn-lt"/>
              <a:ea typeface="+mn-ea"/>
              <a:cs typeface="+mn-cs"/>
            </a:rPr>
            <a:t>also provides information on out of school care, holiday playschemes but not </a:t>
          </a:r>
          <a:r>
            <a:rPr lang="en-GB" sz="1150" b="1" u="none" baseline="0">
              <a:solidFill>
                <a:schemeClr val="tx2"/>
              </a:solidFill>
              <a:effectLst/>
              <a:latin typeface="+mn-lt"/>
              <a:ea typeface="+mn-ea"/>
              <a:cs typeface="+mn-cs"/>
            </a:rPr>
            <a:t>creche services as they predominantly provide a drop-in service. This profile does not provide information on childminders due to inadequate data. </a:t>
          </a:r>
          <a:endParaRPr lang="en-GB" sz="1150" b="1" u="none">
            <a:solidFill>
              <a:schemeClr val="tx2"/>
            </a:solidFill>
            <a:effectLst/>
          </a:endParaRPr>
        </a:p>
        <a:p>
          <a:pPr rtl="0" eaLnBrk="1" fontAlgn="auto" latinLnBrk="0" hangingPunct="1"/>
          <a:endParaRPr lang="en-GB" sz="1150" b="1" u="none">
            <a:solidFill>
              <a:schemeClr val="tx2"/>
            </a:solidFill>
            <a:effectLst/>
            <a:latin typeface="+mn-lt"/>
            <a:ea typeface="+mn-ea"/>
            <a:cs typeface="+mn-cs"/>
          </a:endParaRPr>
        </a:p>
        <a:p>
          <a:pPr rtl="0" eaLnBrk="1" fontAlgn="auto" latinLnBrk="0" hangingPunct="1"/>
          <a:r>
            <a:rPr lang="en-GB" sz="1150" b="1" u="none">
              <a:solidFill>
                <a:schemeClr val="tx2"/>
              </a:solidFill>
              <a:effectLst/>
              <a:latin typeface="+mn-lt"/>
              <a:ea typeface="+mn-ea"/>
              <a:cs typeface="+mn-cs"/>
            </a:rPr>
            <a:t>The focus of the age range</a:t>
          </a:r>
          <a:r>
            <a:rPr lang="en-GB" sz="1150" b="1" u="none" baseline="0">
              <a:solidFill>
                <a:schemeClr val="tx2"/>
              </a:solidFill>
              <a:effectLst/>
              <a:latin typeface="+mn-lt"/>
              <a:ea typeface="+mn-ea"/>
              <a:cs typeface="+mn-cs"/>
            </a:rPr>
            <a:t> for provision is children aged 0-5, however p</a:t>
          </a:r>
          <a:r>
            <a:rPr lang="en-GB" sz="1150" b="1" u="none">
              <a:solidFill>
                <a:schemeClr val="tx2"/>
              </a:solidFill>
              <a:effectLst/>
              <a:latin typeface="+mn-lt"/>
              <a:ea typeface="+mn-ea"/>
              <a:cs typeface="+mn-cs"/>
            </a:rPr>
            <a:t>lease note that some of the nurseries provide an additional service, such as out of school care or breakfast club, and would therefore also care for children older than 5.</a:t>
          </a:r>
          <a:endParaRPr lang="en-GB" sz="1150" b="1" u="none">
            <a:solidFill>
              <a:schemeClr val="tx2"/>
            </a:solidFill>
            <a:effectLst/>
          </a:endParaRPr>
        </a:p>
        <a:p>
          <a:r>
            <a:rPr lang="en-GB" sz="1150" b="1" u="none">
              <a:solidFill>
                <a:schemeClr val="tx2"/>
              </a:solidFill>
              <a:effectLst/>
              <a:latin typeface="+mn-lt"/>
              <a:ea typeface="+mn-ea"/>
              <a:cs typeface="+mn-cs"/>
            </a:rPr>
            <a:t> </a:t>
          </a:r>
          <a:endParaRPr lang="en-GB" sz="1150" b="1" u="none">
            <a:solidFill>
              <a:schemeClr val="tx2"/>
            </a:solidFill>
            <a:effectLst/>
          </a:endParaRPr>
        </a:p>
        <a:p>
          <a:r>
            <a:rPr lang="en-GB" sz="1150" b="1" u="none">
              <a:solidFill>
                <a:schemeClr val="tx2"/>
              </a:solidFill>
              <a:effectLst/>
              <a:latin typeface="+mn-lt"/>
              <a:ea typeface="+mn-ea"/>
              <a:cs typeface="+mn-cs"/>
            </a:rPr>
            <a:t>In the 2016 annual return data collection, the service categories were slightly amended to remove the category of 'no single service type'. </a:t>
          </a:r>
          <a:r>
            <a:rPr lang="en-GB" sz="1150" b="1" i="0" u="none" baseline="0">
              <a:solidFill>
                <a:schemeClr val="tx2"/>
              </a:solidFill>
              <a:effectLst/>
              <a:latin typeface="+mn-lt"/>
              <a:ea typeface="+mn-ea"/>
              <a:cs typeface="+mn-cs"/>
            </a:rPr>
            <a:t>Any service previously classed as ‘no single service type’ in 2015 has now been changed to reflect the category recorded in 2016.</a:t>
          </a:r>
          <a:endParaRPr lang="en-GB" sz="1150" b="1" u="none">
            <a:solidFill>
              <a:schemeClr val="tx2"/>
            </a:solidFill>
            <a:effectLst/>
          </a:endParaRPr>
        </a:p>
        <a:p>
          <a:endParaRPr lang="en-GB" sz="1150" b="1" u="none">
            <a:solidFill>
              <a:schemeClr val="tx2"/>
            </a:solidFill>
            <a:effectLst/>
          </a:endParaRPr>
        </a:p>
        <a:p>
          <a:r>
            <a:rPr lang="en-GB" sz="1400" b="1" u="none" baseline="0">
              <a:solidFill>
                <a:sysClr val="windowText" lastClr="000000"/>
              </a:solidFill>
              <a:effectLst/>
              <a:latin typeface="+mn-lt"/>
              <a:ea typeface="+mn-ea"/>
              <a:cs typeface="+mn-cs"/>
            </a:rPr>
            <a:t>Whole-time equivalent figures</a:t>
          </a:r>
          <a:endParaRPr lang="en-GB" sz="1400" b="1" u="none">
            <a:solidFill>
              <a:sysClr val="windowText" lastClr="000000"/>
            </a:solidFill>
            <a:effectLst/>
          </a:endParaRPr>
        </a:p>
        <a:p>
          <a:r>
            <a:rPr lang="en-GB" sz="1150" b="1" u="none" baseline="0">
              <a:solidFill>
                <a:schemeClr val="tx2"/>
              </a:solidFill>
              <a:effectLst/>
              <a:latin typeface="+mn-lt"/>
              <a:ea typeface="+mn-ea"/>
              <a:cs typeface="+mn-cs"/>
            </a:rPr>
            <a:t>WTE figures are from the service list and 2017 annual return, they are based on a 40-hour whole time definition. Where the Scottish Social Services Council have made some imputations for the total number of staff it may not fit well with the WTE estimate. Please note there are some services with high WTE estimates compared to the total number of staff. </a:t>
          </a:r>
        </a:p>
        <a:p>
          <a:endParaRPr lang="en-GB" sz="1150" b="1" u="none" baseline="0">
            <a:solidFill>
              <a:schemeClr val="tx2"/>
            </a:solidFill>
            <a:effectLst/>
            <a:latin typeface="+mn-lt"/>
            <a:ea typeface="+mn-ea"/>
            <a:cs typeface="+mn-cs"/>
          </a:endParaRPr>
        </a:p>
        <a:p>
          <a:r>
            <a:rPr lang="en-GB" sz="1400" b="1" u="none" baseline="0">
              <a:solidFill>
                <a:sysClr val="windowText" lastClr="000000"/>
              </a:solidFill>
              <a:effectLst/>
              <a:latin typeface="+mn-lt"/>
              <a:ea typeface="+mn-ea"/>
              <a:cs typeface="+mn-cs"/>
            </a:rPr>
            <a:t>Staff vacancies</a:t>
          </a:r>
          <a:endParaRPr lang="en-GB" sz="1400" b="1" u="none">
            <a:solidFill>
              <a:sysClr val="windowText" lastClr="00000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en-GB" sz="1150" b="1" i="0" u="none" baseline="0">
              <a:solidFill>
                <a:schemeClr val="tx2"/>
              </a:solidFill>
              <a:effectLst/>
              <a:latin typeface="+mn-lt"/>
              <a:ea typeface="+mn-ea"/>
              <a:cs typeface="+mn-cs"/>
            </a:rPr>
            <a:t>As no imputation was undertaken for missing vacancy data, information on staff vacancies is based </a:t>
          </a:r>
          <a:r>
            <a:rPr lang="en-GB" sz="1150" b="1" i="0" u="sng" baseline="0">
              <a:solidFill>
                <a:schemeClr val="tx2"/>
              </a:solidFill>
              <a:effectLst/>
              <a:latin typeface="+mn-lt"/>
              <a:ea typeface="+mn-ea"/>
              <a:cs typeface="+mn-cs"/>
            </a:rPr>
            <a:t>only</a:t>
          </a:r>
          <a:r>
            <a:rPr lang="en-GB" sz="1150" b="1" i="0" u="none" baseline="0">
              <a:solidFill>
                <a:schemeClr val="tx2"/>
              </a:solidFill>
              <a:effectLst/>
              <a:latin typeface="+mn-lt"/>
              <a:ea typeface="+mn-ea"/>
              <a:cs typeface="+mn-cs"/>
            </a:rPr>
            <a:t> on those active services that submitted an annual return and whose answers were applicable for the questions, therefore the number of services shown may be slightly different to figures in other tables.</a:t>
          </a:r>
        </a:p>
        <a:p>
          <a:pPr marL="0" marR="0" indent="0" defTabSz="914400" rtl="0" eaLnBrk="1" fontAlgn="auto" latinLnBrk="0" hangingPunct="1">
            <a:lnSpc>
              <a:spcPct val="100000"/>
            </a:lnSpc>
            <a:spcBef>
              <a:spcPts val="0"/>
            </a:spcBef>
            <a:spcAft>
              <a:spcPts val="0"/>
            </a:spcAft>
            <a:buClrTx/>
            <a:buSzTx/>
            <a:buFontTx/>
            <a:buNone/>
            <a:tabLst/>
            <a:defRPr/>
          </a:pPr>
          <a:endParaRPr lang="en-GB" sz="1150" b="1" u="none">
            <a:solidFill>
              <a:schemeClr val="tx2"/>
            </a:solidFill>
            <a:effectLst/>
          </a:endParaRPr>
        </a:p>
        <a:p>
          <a:pPr rtl="0" eaLnBrk="1" fontAlgn="auto" latinLnBrk="0" hangingPunct="1"/>
          <a:r>
            <a:rPr lang="en-GB" sz="1150" b="1" i="0" u="none" baseline="0">
              <a:solidFill>
                <a:schemeClr val="tx2"/>
              </a:solidFill>
              <a:effectLst/>
              <a:latin typeface="+mn-lt"/>
              <a:ea typeface="+mn-ea"/>
              <a:cs typeface="+mn-cs"/>
            </a:rPr>
            <a:t>Please note that these vacancies figures will not match the 2017 vacancies report as it includes cancelled services and this profile does not. </a:t>
          </a:r>
          <a:endParaRPr lang="en-GB" sz="1150" b="1" u="none">
            <a:solidFill>
              <a:schemeClr val="tx2"/>
            </a:solidFill>
            <a:effectLst/>
          </a:endParaRPr>
        </a:p>
        <a:p>
          <a:endParaRPr lang="en-GB" sz="1150" b="1" i="0" u="none" baseline="0">
            <a:solidFill>
              <a:schemeClr val="tx2"/>
            </a:solidFill>
            <a:effectLst/>
            <a:latin typeface="+mn-lt"/>
            <a:ea typeface="+mn-ea"/>
            <a:cs typeface="+mn-cs"/>
          </a:endParaRPr>
        </a:p>
        <a:p>
          <a:r>
            <a:rPr lang="en-GB" sz="1400" b="1" u="none">
              <a:solidFill>
                <a:sysClr val="windowText" lastClr="000000"/>
              </a:solidFill>
              <a:effectLst/>
              <a:latin typeface="+mn-lt"/>
              <a:ea typeface="+mn-ea"/>
              <a:cs typeface="+mn-cs"/>
            </a:rPr>
            <a:t>Profile information</a:t>
          </a:r>
          <a:endParaRPr lang="en-GB" sz="1400" b="1" u="none">
            <a:solidFill>
              <a:sysClr val="windowText" lastClr="000000"/>
            </a:solidFill>
            <a:effectLst/>
          </a:endParaRPr>
        </a:p>
        <a:p>
          <a:r>
            <a:rPr lang="en-GB" sz="1150" b="1" u="none">
              <a:solidFill>
                <a:schemeClr val="tx2"/>
              </a:solidFill>
              <a:effectLst/>
              <a:latin typeface="+mn-lt"/>
              <a:ea typeface="+mn-ea"/>
              <a:cs typeface="+mn-cs"/>
            </a:rPr>
            <a:t>The information in this </a:t>
          </a:r>
          <a:r>
            <a:rPr lang="en-GB" sz="1150" b="1">
              <a:solidFill>
                <a:schemeClr val="tx2"/>
              </a:solidFill>
              <a:effectLst/>
              <a:latin typeface="+mn-lt"/>
              <a:ea typeface="+mn-ea"/>
              <a:cs typeface="+mn-cs"/>
            </a:rPr>
            <a:t>profile</a:t>
          </a:r>
          <a:r>
            <a:rPr lang="en-GB" sz="1150" b="1" baseline="0">
              <a:solidFill>
                <a:schemeClr val="tx2"/>
              </a:solidFill>
              <a:effectLst/>
              <a:latin typeface="+mn-lt"/>
              <a:ea typeface="+mn-ea"/>
              <a:cs typeface="+mn-cs"/>
            </a:rPr>
            <a:t> </a:t>
          </a:r>
          <a:r>
            <a:rPr lang="en-GB" sz="1150" b="1">
              <a:solidFill>
                <a:schemeClr val="tx2"/>
              </a:solidFill>
              <a:effectLst/>
              <a:latin typeface="+mn-lt"/>
              <a:ea typeface="+mn-ea"/>
              <a:cs typeface="+mn-cs"/>
            </a:rPr>
            <a:t>differs from the Early Learning and Childcare Statistics 2017 publication in that the</a:t>
          </a:r>
          <a:r>
            <a:rPr lang="en-GB" sz="1150" b="1" baseline="0">
              <a:solidFill>
                <a:schemeClr val="tx2"/>
              </a:solidFill>
              <a:effectLst/>
              <a:latin typeface="+mn-lt"/>
              <a:ea typeface="+mn-ea"/>
              <a:cs typeface="+mn-cs"/>
            </a:rPr>
            <a:t> </a:t>
          </a:r>
          <a:r>
            <a:rPr lang="en-GB" sz="1150" b="1">
              <a:solidFill>
                <a:schemeClr val="tx2"/>
              </a:solidFill>
              <a:effectLst/>
              <a:latin typeface="+mn-lt"/>
              <a:ea typeface="+mn-ea"/>
              <a:cs typeface="+mn-cs"/>
            </a:rPr>
            <a:t>figures in the publication are rounded for a number of data items due to uncertainty in estimates</a:t>
          </a:r>
          <a:r>
            <a:rPr lang="en-GB" sz="1150" b="1" baseline="0">
              <a:solidFill>
                <a:schemeClr val="tx2"/>
              </a:solidFill>
              <a:effectLst/>
              <a:latin typeface="+mn-lt"/>
              <a:ea typeface="+mn-ea"/>
              <a:cs typeface="+mn-cs"/>
            </a:rPr>
            <a:t> whereas t</a:t>
          </a:r>
          <a:r>
            <a:rPr lang="en-GB" sz="1150" b="1">
              <a:solidFill>
                <a:schemeClr val="tx2"/>
              </a:solidFill>
              <a:effectLst/>
              <a:latin typeface="+mn-lt"/>
              <a:ea typeface="+mn-ea"/>
              <a:cs typeface="+mn-cs"/>
            </a:rPr>
            <a:t>his profile reports non-rounded figures and includes estimated data to account for information that was missing due to non-submission of annual returns.  </a:t>
          </a:r>
        </a:p>
        <a:p>
          <a:endParaRPr lang="en-GB" sz="1150" b="1">
            <a:solidFill>
              <a:schemeClr val="tx2"/>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en-GB" sz="1150" b="1" i="0" baseline="0">
              <a:solidFill>
                <a:schemeClr val="tx2"/>
              </a:solidFill>
              <a:effectLst/>
              <a:latin typeface="+mn-lt"/>
              <a:ea typeface="+mn-ea"/>
              <a:cs typeface="+mn-cs"/>
            </a:rPr>
            <a:t>Please note that, for some tables, totals may not add up exactly due to the effect of rounding errors.</a:t>
          </a:r>
          <a:endParaRPr lang="en-GB" sz="1150">
            <a:solidFill>
              <a:schemeClr val="tx2"/>
            </a:solidFill>
            <a:effectLst/>
          </a:endParaRPr>
        </a:p>
        <a:p>
          <a:endParaRPr lang="en-GB" sz="1150">
            <a:solidFill>
              <a:schemeClr val="tx2"/>
            </a:solidFill>
            <a:effectLst/>
          </a:endParaRPr>
        </a:p>
        <a:p>
          <a:pPr rtl="0" eaLnBrk="1" fontAlgn="auto" latinLnBrk="0" hangingPunct="1"/>
          <a:r>
            <a:rPr lang="en-GB" sz="1400" b="1" i="0" baseline="0">
              <a:solidFill>
                <a:schemeClr val="tx1"/>
              </a:solidFill>
              <a:effectLst/>
              <a:latin typeface="+mn-lt"/>
              <a:ea typeface="+mn-ea"/>
              <a:cs typeface="+mn-cs"/>
            </a:rPr>
            <a:t>Rate per place</a:t>
          </a:r>
          <a:endParaRPr lang="en-GB" sz="1400">
            <a:effectLst/>
          </a:endParaRPr>
        </a:p>
        <a:p>
          <a:pPr rtl="0" eaLnBrk="1" fontAlgn="auto" latinLnBrk="0" hangingPunct="1"/>
          <a:r>
            <a:rPr lang="en-GB" sz="1150" b="1">
              <a:solidFill>
                <a:schemeClr val="tx2"/>
              </a:solidFill>
              <a:effectLst/>
              <a:latin typeface="+mn-lt"/>
              <a:ea typeface="+mn-ea"/>
              <a:cs typeface="+mn-cs"/>
            </a:rPr>
            <a:t>In the registered children by age tab a rate per place measure is used. This is the total number of children registered divided by the capacity (registered places) to provide a rate per place (children per nursery place), comparison can be measured against the rate per place in Scotland. </a:t>
          </a:r>
          <a:endParaRPr lang="en-GB" sz="1150">
            <a:solidFill>
              <a:schemeClr val="tx2"/>
            </a:solidFill>
            <a:effectLst/>
          </a:endParaRPr>
        </a:p>
        <a:p>
          <a:endParaRPr lang="en-GB" sz="1150">
            <a:solidFill>
              <a:schemeClr val="tx2"/>
            </a:solidFill>
            <a:effectLst/>
          </a:endParaRPr>
        </a:p>
        <a:p>
          <a:endParaRPr lang="en-GB" sz="1150" b="1" i="0" baseline="0">
            <a:solidFill>
              <a:schemeClr val="tx2"/>
            </a:solidFill>
            <a:effectLst/>
            <a:latin typeface="+mn-lt"/>
            <a:ea typeface="+mn-ea"/>
            <a:cs typeface="+mn-cs"/>
          </a:endParaRPr>
        </a:p>
      </xdr:txBody>
    </xdr:sp>
    <xdr:clientData/>
  </xdr:oneCellAnchor>
  <xdr:twoCellAnchor editAs="oneCell">
    <xdr:from>
      <xdr:col>0</xdr:col>
      <xdr:colOff>28576</xdr:colOff>
      <xdr:row>15</xdr:row>
      <xdr:rowOff>190501</xdr:rowOff>
    </xdr:from>
    <xdr:to>
      <xdr:col>2</xdr:col>
      <xdr:colOff>627126</xdr:colOff>
      <xdr:row>31</xdr:row>
      <xdr:rowOff>47625</xdr:rowOff>
    </xdr:to>
    <xdr:pic>
      <xdr:nvPicPr>
        <xdr:cNvPr id="6" name="Picture 5" descr="File:East Renfrewshire in Scotland.sv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6" y="3305176"/>
          <a:ext cx="2236850" cy="2943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32</xdr:row>
      <xdr:rowOff>0</xdr:rowOff>
    </xdr:from>
    <xdr:ext cx="2276475" cy="2095895"/>
    <xdr:sp macro="" textlink="">
      <xdr:nvSpPr>
        <xdr:cNvPr id="4" name="TextBox 3"/>
        <xdr:cNvSpPr txBox="1"/>
      </xdr:nvSpPr>
      <xdr:spPr>
        <a:xfrm>
          <a:off x="0" y="6391275"/>
          <a:ext cx="2276475" cy="209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rtl="0"/>
          <a:r>
            <a:rPr lang="en-GB" sz="900" b="0" i="0" u="none" strike="noStrike" baseline="0" smtClean="0">
              <a:solidFill>
                <a:schemeClr val="tx1"/>
              </a:solidFill>
              <a:latin typeface="+mn-lt"/>
              <a:ea typeface="+mn-ea"/>
              <a:cs typeface="+mn-cs"/>
            </a:rPr>
            <a:t>This map was created by TUBS and is granted permission to be copied, distributed and/or modified under the terms of the free GNU Free Documentation License (https://en.wikipedia.org/wiki/GNU_Free_Documentation_License), and licensed under the Attribution-Share Alike 3.0 Unsupported license (https://creativecommons.org/licenses/by-sa/3.0/deed.en) and can be found at https://commons.wikimedia.org/wiki/File:Scotland_location_map.svg. No changes have been made. </a:t>
          </a:r>
        </a:p>
        <a:p>
          <a:endParaRPr lang="en-GB"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838201</xdr:colOff>
      <xdr:row>14</xdr:row>
      <xdr:rowOff>123825</xdr:rowOff>
    </xdr:from>
    <xdr:to>
      <xdr:col>7</xdr:col>
      <xdr:colOff>515580</xdr:colOff>
      <xdr:row>30</xdr:row>
      <xdr:rowOff>115800</xdr:rowOff>
    </xdr:to>
    <xdr:pic>
      <xdr:nvPicPr>
        <xdr:cNvPr id="3" name="Picture 2"/>
        <xdr:cNvPicPr>
          <a:picLocks noChangeAspect="1"/>
        </xdr:cNvPicPr>
      </xdr:nvPicPr>
      <xdr:blipFill>
        <a:blip xmlns:r="http://schemas.openxmlformats.org/officeDocument/2006/relationships" r:embed="rId1"/>
        <a:stretch>
          <a:fillRect/>
        </a:stretch>
      </xdr:blipFill>
      <xdr:spPr>
        <a:xfrm>
          <a:off x="7953376" y="3067050"/>
          <a:ext cx="4878029" cy="3240000"/>
        </a:xfrm>
        <a:prstGeom prst="rect">
          <a:avLst/>
        </a:prstGeom>
      </xdr:spPr>
    </xdr:pic>
    <xdr:clientData/>
  </xdr:twoCellAnchor>
  <xdr:twoCellAnchor editAs="oneCell">
    <xdr:from>
      <xdr:col>0</xdr:col>
      <xdr:colOff>1</xdr:colOff>
      <xdr:row>33</xdr:row>
      <xdr:rowOff>0</xdr:rowOff>
    </xdr:from>
    <xdr:to>
      <xdr:col>2</xdr:col>
      <xdr:colOff>1229955</xdr:colOff>
      <xdr:row>50</xdr:row>
      <xdr:rowOff>1500</xdr:rowOff>
    </xdr:to>
    <xdr:pic>
      <xdr:nvPicPr>
        <xdr:cNvPr id="4" name="Picture 3"/>
        <xdr:cNvPicPr>
          <a:picLocks noChangeAspect="1"/>
        </xdr:cNvPicPr>
      </xdr:nvPicPr>
      <xdr:blipFill>
        <a:blip xmlns:r="http://schemas.openxmlformats.org/officeDocument/2006/relationships" r:embed="rId2"/>
        <a:stretch>
          <a:fillRect/>
        </a:stretch>
      </xdr:blipFill>
      <xdr:spPr>
        <a:xfrm>
          <a:off x="1" y="6772275"/>
          <a:ext cx="4878029" cy="3240000"/>
        </a:xfrm>
        <a:prstGeom prst="rect">
          <a:avLst/>
        </a:prstGeom>
      </xdr:spPr>
    </xdr:pic>
    <xdr:clientData/>
  </xdr:twoCellAnchor>
  <xdr:twoCellAnchor editAs="oneCell">
    <xdr:from>
      <xdr:col>2</xdr:col>
      <xdr:colOff>1419226</xdr:colOff>
      <xdr:row>32</xdr:row>
      <xdr:rowOff>190500</xdr:rowOff>
    </xdr:from>
    <xdr:to>
      <xdr:col>5</xdr:col>
      <xdr:colOff>1096605</xdr:colOff>
      <xdr:row>49</xdr:row>
      <xdr:rowOff>182475</xdr:rowOff>
    </xdr:to>
    <xdr:pic>
      <xdr:nvPicPr>
        <xdr:cNvPr id="5" name="Picture 4"/>
        <xdr:cNvPicPr>
          <a:picLocks noChangeAspect="1"/>
        </xdr:cNvPicPr>
      </xdr:nvPicPr>
      <xdr:blipFill>
        <a:blip xmlns:r="http://schemas.openxmlformats.org/officeDocument/2006/relationships" r:embed="rId3"/>
        <a:stretch>
          <a:fillRect/>
        </a:stretch>
      </xdr:blipFill>
      <xdr:spPr>
        <a:xfrm>
          <a:off x="5067301" y="6762750"/>
          <a:ext cx="4878029" cy="3240000"/>
        </a:xfrm>
        <a:prstGeom prst="rect">
          <a:avLst/>
        </a:prstGeom>
      </xdr:spPr>
    </xdr:pic>
    <xdr:clientData/>
  </xdr:twoCellAnchor>
  <xdr:twoCellAnchor editAs="oneCell">
    <xdr:from>
      <xdr:col>0</xdr:col>
      <xdr:colOff>1</xdr:colOff>
      <xdr:row>53</xdr:row>
      <xdr:rowOff>0</xdr:rowOff>
    </xdr:from>
    <xdr:to>
      <xdr:col>2</xdr:col>
      <xdr:colOff>1229955</xdr:colOff>
      <xdr:row>70</xdr:row>
      <xdr:rowOff>1500</xdr:rowOff>
    </xdr:to>
    <xdr:pic>
      <xdr:nvPicPr>
        <xdr:cNvPr id="6" name="Picture 5"/>
        <xdr:cNvPicPr>
          <a:picLocks noChangeAspect="1"/>
        </xdr:cNvPicPr>
      </xdr:nvPicPr>
      <xdr:blipFill>
        <a:blip xmlns:r="http://schemas.openxmlformats.org/officeDocument/2006/relationships" r:embed="rId4"/>
        <a:stretch>
          <a:fillRect/>
        </a:stretch>
      </xdr:blipFill>
      <xdr:spPr>
        <a:xfrm>
          <a:off x="1" y="10591800"/>
          <a:ext cx="4878029" cy="3240000"/>
        </a:xfrm>
        <a:prstGeom prst="rect">
          <a:avLst/>
        </a:prstGeom>
      </xdr:spPr>
    </xdr:pic>
    <xdr:clientData/>
  </xdr:twoCellAnchor>
  <xdr:twoCellAnchor editAs="oneCell">
    <xdr:from>
      <xdr:col>2</xdr:col>
      <xdr:colOff>1419226</xdr:colOff>
      <xdr:row>52</xdr:row>
      <xdr:rowOff>190500</xdr:rowOff>
    </xdr:from>
    <xdr:to>
      <xdr:col>5</xdr:col>
      <xdr:colOff>1096605</xdr:colOff>
      <xdr:row>69</xdr:row>
      <xdr:rowOff>182475</xdr:rowOff>
    </xdr:to>
    <xdr:pic>
      <xdr:nvPicPr>
        <xdr:cNvPr id="7" name="Picture 6"/>
        <xdr:cNvPicPr>
          <a:picLocks noChangeAspect="1"/>
        </xdr:cNvPicPr>
      </xdr:nvPicPr>
      <xdr:blipFill>
        <a:blip xmlns:r="http://schemas.openxmlformats.org/officeDocument/2006/relationships" r:embed="rId5"/>
        <a:stretch>
          <a:fillRect/>
        </a:stretch>
      </xdr:blipFill>
      <xdr:spPr>
        <a:xfrm>
          <a:off x="5067301" y="10582275"/>
          <a:ext cx="4878029" cy="3240000"/>
        </a:xfrm>
        <a:prstGeom prst="rect">
          <a:avLst/>
        </a:prstGeom>
      </xdr:spPr>
    </xdr:pic>
    <xdr:clientData/>
  </xdr:twoCellAnchor>
  <xdr:twoCellAnchor editAs="oneCell">
    <xdr:from>
      <xdr:col>0</xdr:col>
      <xdr:colOff>1</xdr:colOff>
      <xdr:row>73</xdr:row>
      <xdr:rowOff>0</xdr:rowOff>
    </xdr:from>
    <xdr:to>
      <xdr:col>2</xdr:col>
      <xdr:colOff>1222211</xdr:colOff>
      <xdr:row>90</xdr:row>
      <xdr:rowOff>1500</xdr:rowOff>
    </xdr:to>
    <xdr:pic>
      <xdr:nvPicPr>
        <xdr:cNvPr id="8" name="Picture 7"/>
        <xdr:cNvPicPr>
          <a:picLocks noChangeAspect="1"/>
        </xdr:cNvPicPr>
      </xdr:nvPicPr>
      <xdr:blipFill>
        <a:blip xmlns:r="http://schemas.openxmlformats.org/officeDocument/2006/relationships" r:embed="rId6"/>
        <a:stretch>
          <a:fillRect/>
        </a:stretch>
      </xdr:blipFill>
      <xdr:spPr>
        <a:xfrm>
          <a:off x="1" y="14411325"/>
          <a:ext cx="4870285" cy="3240000"/>
        </a:xfrm>
        <a:prstGeom prst="rect">
          <a:avLst/>
        </a:prstGeom>
      </xdr:spPr>
    </xdr:pic>
    <xdr:clientData/>
  </xdr:twoCellAnchor>
  <xdr:twoCellAnchor editAs="oneCell">
    <xdr:from>
      <xdr:col>2</xdr:col>
      <xdr:colOff>1419225</xdr:colOff>
      <xdr:row>72</xdr:row>
      <xdr:rowOff>190500</xdr:rowOff>
    </xdr:from>
    <xdr:to>
      <xdr:col>5</xdr:col>
      <xdr:colOff>1091453</xdr:colOff>
      <xdr:row>89</xdr:row>
      <xdr:rowOff>182475</xdr:rowOff>
    </xdr:to>
    <xdr:pic>
      <xdr:nvPicPr>
        <xdr:cNvPr id="9" name="Picture 8"/>
        <xdr:cNvPicPr>
          <a:picLocks noChangeAspect="1"/>
        </xdr:cNvPicPr>
      </xdr:nvPicPr>
      <xdr:blipFill>
        <a:blip xmlns:r="http://schemas.openxmlformats.org/officeDocument/2006/relationships" r:embed="rId7"/>
        <a:stretch>
          <a:fillRect/>
        </a:stretch>
      </xdr:blipFill>
      <xdr:spPr>
        <a:xfrm>
          <a:off x="5067300" y="14401800"/>
          <a:ext cx="4872878" cy="3240000"/>
        </a:xfrm>
        <a:prstGeom prst="rect">
          <a:avLst/>
        </a:prstGeom>
      </xdr:spPr>
    </xdr:pic>
    <xdr:clientData/>
  </xdr:twoCellAnchor>
  <xdr:twoCellAnchor editAs="oneCell">
    <xdr:from>
      <xdr:col>0</xdr:col>
      <xdr:colOff>0</xdr:colOff>
      <xdr:row>93</xdr:row>
      <xdr:rowOff>0</xdr:rowOff>
    </xdr:from>
    <xdr:to>
      <xdr:col>3</xdr:col>
      <xdr:colOff>114300</xdr:colOff>
      <xdr:row>98</xdr:row>
      <xdr:rowOff>28575</xdr:rowOff>
    </xdr:to>
    <xdr:pic>
      <xdr:nvPicPr>
        <xdr:cNvPr id="10" name="Picture 9"/>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18230850"/>
          <a:ext cx="5495925"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101</xdr:row>
      <xdr:rowOff>0</xdr:rowOff>
    </xdr:from>
    <xdr:to>
      <xdr:col>2</xdr:col>
      <xdr:colOff>1229955</xdr:colOff>
      <xdr:row>118</xdr:row>
      <xdr:rowOff>1500</xdr:rowOff>
    </xdr:to>
    <xdr:pic>
      <xdr:nvPicPr>
        <xdr:cNvPr id="11" name="Picture 10"/>
        <xdr:cNvPicPr>
          <a:picLocks noChangeAspect="1"/>
        </xdr:cNvPicPr>
      </xdr:nvPicPr>
      <xdr:blipFill>
        <a:blip xmlns:r="http://schemas.openxmlformats.org/officeDocument/2006/relationships" r:embed="rId9"/>
        <a:stretch>
          <a:fillRect/>
        </a:stretch>
      </xdr:blipFill>
      <xdr:spPr>
        <a:xfrm>
          <a:off x="1" y="19764375"/>
          <a:ext cx="4878029" cy="3240000"/>
        </a:xfrm>
        <a:prstGeom prst="rect">
          <a:avLst/>
        </a:prstGeom>
      </xdr:spPr>
    </xdr:pic>
    <xdr:clientData/>
  </xdr:twoCellAnchor>
  <xdr:twoCellAnchor editAs="oneCell">
    <xdr:from>
      <xdr:col>2</xdr:col>
      <xdr:colOff>1419226</xdr:colOff>
      <xdr:row>100</xdr:row>
      <xdr:rowOff>190500</xdr:rowOff>
    </xdr:from>
    <xdr:to>
      <xdr:col>5</xdr:col>
      <xdr:colOff>1088861</xdr:colOff>
      <xdr:row>117</xdr:row>
      <xdr:rowOff>182475</xdr:rowOff>
    </xdr:to>
    <xdr:pic>
      <xdr:nvPicPr>
        <xdr:cNvPr id="12" name="Picture 11"/>
        <xdr:cNvPicPr>
          <a:picLocks noChangeAspect="1"/>
        </xdr:cNvPicPr>
      </xdr:nvPicPr>
      <xdr:blipFill>
        <a:blip xmlns:r="http://schemas.openxmlformats.org/officeDocument/2006/relationships" r:embed="rId10"/>
        <a:stretch>
          <a:fillRect/>
        </a:stretch>
      </xdr:blipFill>
      <xdr:spPr>
        <a:xfrm>
          <a:off x="5067301" y="19754850"/>
          <a:ext cx="4870285" cy="324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2</xdr:col>
      <xdr:colOff>1125212</xdr:colOff>
      <xdr:row>33</xdr:row>
      <xdr:rowOff>24716</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2752725"/>
          <a:ext cx="5773412" cy="38347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2</xdr:col>
      <xdr:colOff>1391912</xdr:colOff>
      <xdr:row>41</xdr:row>
      <xdr:rowOff>24716</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4286250"/>
          <a:ext cx="5773412" cy="3834716"/>
        </a:xfrm>
        <a:prstGeom prst="rect">
          <a:avLst/>
        </a:prstGeom>
      </xdr:spPr>
    </xdr:pic>
    <xdr:clientData/>
  </xdr:twoCellAnchor>
  <xdr:twoCellAnchor editAs="oneCell">
    <xdr:from>
      <xdr:col>2</xdr:col>
      <xdr:colOff>1562100</xdr:colOff>
      <xdr:row>21</xdr:row>
      <xdr:rowOff>0</xdr:rowOff>
    </xdr:from>
    <xdr:to>
      <xdr:col>6</xdr:col>
      <xdr:colOff>248912</xdr:colOff>
      <xdr:row>41</xdr:row>
      <xdr:rowOff>24716</xdr:rowOff>
    </xdr:to>
    <xdr:pic>
      <xdr:nvPicPr>
        <xdr:cNvPr id="4" name="Picture 3"/>
        <xdr:cNvPicPr>
          <a:picLocks noChangeAspect="1"/>
        </xdr:cNvPicPr>
      </xdr:nvPicPr>
      <xdr:blipFill>
        <a:blip xmlns:r="http://schemas.openxmlformats.org/officeDocument/2006/relationships" r:embed="rId2"/>
        <a:stretch>
          <a:fillRect/>
        </a:stretch>
      </xdr:blipFill>
      <xdr:spPr>
        <a:xfrm>
          <a:off x="5943600" y="4286250"/>
          <a:ext cx="5773412" cy="38347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25</xdr:row>
      <xdr:rowOff>0</xdr:rowOff>
    </xdr:from>
    <xdr:to>
      <xdr:col>3</xdr:col>
      <xdr:colOff>344162</xdr:colOff>
      <xdr:row>45</xdr:row>
      <xdr:rowOff>24716</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5238750"/>
          <a:ext cx="5773412" cy="3834716"/>
        </a:xfrm>
        <a:prstGeom prst="rect">
          <a:avLst/>
        </a:prstGeom>
      </xdr:spPr>
    </xdr:pic>
    <xdr:clientData/>
  </xdr:twoCellAnchor>
  <xdr:twoCellAnchor editAs="oneCell">
    <xdr:from>
      <xdr:col>3</xdr:col>
      <xdr:colOff>476250</xdr:colOff>
      <xdr:row>25</xdr:row>
      <xdr:rowOff>0</xdr:rowOff>
    </xdr:from>
    <xdr:to>
      <xdr:col>8</xdr:col>
      <xdr:colOff>39362</xdr:colOff>
      <xdr:row>45</xdr:row>
      <xdr:rowOff>24716</xdr:rowOff>
    </xdr:to>
    <xdr:pic>
      <xdr:nvPicPr>
        <xdr:cNvPr id="4" name="Picture 3"/>
        <xdr:cNvPicPr>
          <a:picLocks noChangeAspect="1"/>
        </xdr:cNvPicPr>
      </xdr:nvPicPr>
      <xdr:blipFill>
        <a:blip xmlns:r="http://schemas.openxmlformats.org/officeDocument/2006/relationships" r:embed="rId2"/>
        <a:stretch>
          <a:fillRect/>
        </a:stretch>
      </xdr:blipFill>
      <xdr:spPr>
        <a:xfrm>
          <a:off x="5905500" y="5238750"/>
          <a:ext cx="5773412" cy="3834716"/>
        </a:xfrm>
        <a:prstGeom prst="rect">
          <a:avLst/>
        </a:prstGeom>
      </xdr:spPr>
    </xdr:pic>
    <xdr:clientData/>
  </xdr:twoCellAnchor>
  <xdr:twoCellAnchor editAs="oneCell">
    <xdr:from>
      <xdr:col>0</xdr:col>
      <xdr:colOff>0</xdr:colOff>
      <xdr:row>84</xdr:row>
      <xdr:rowOff>0</xdr:rowOff>
    </xdr:from>
    <xdr:to>
      <xdr:col>3</xdr:col>
      <xdr:colOff>344162</xdr:colOff>
      <xdr:row>104</xdr:row>
      <xdr:rowOff>30813</xdr:rowOff>
    </xdr:to>
    <xdr:pic>
      <xdr:nvPicPr>
        <xdr:cNvPr id="6" name="Picture 5"/>
        <xdr:cNvPicPr>
          <a:picLocks noChangeAspect="1"/>
        </xdr:cNvPicPr>
      </xdr:nvPicPr>
      <xdr:blipFill>
        <a:blip xmlns:r="http://schemas.openxmlformats.org/officeDocument/2006/relationships" r:embed="rId3"/>
        <a:stretch>
          <a:fillRect/>
        </a:stretch>
      </xdr:blipFill>
      <xdr:spPr>
        <a:xfrm>
          <a:off x="0" y="17278350"/>
          <a:ext cx="5773412" cy="3840813"/>
        </a:xfrm>
        <a:prstGeom prst="rect">
          <a:avLst/>
        </a:prstGeom>
      </xdr:spPr>
    </xdr:pic>
    <xdr:clientData/>
  </xdr:twoCellAnchor>
  <xdr:twoCellAnchor editAs="oneCell">
    <xdr:from>
      <xdr:col>3</xdr:col>
      <xdr:colOff>476250</xdr:colOff>
      <xdr:row>83</xdr:row>
      <xdr:rowOff>180975</xdr:rowOff>
    </xdr:from>
    <xdr:to>
      <xdr:col>8</xdr:col>
      <xdr:colOff>33266</xdr:colOff>
      <xdr:row>104</xdr:row>
      <xdr:rowOff>15191</xdr:rowOff>
    </xdr:to>
    <xdr:pic>
      <xdr:nvPicPr>
        <xdr:cNvPr id="8" name="Picture 7"/>
        <xdr:cNvPicPr>
          <a:picLocks noChangeAspect="1"/>
        </xdr:cNvPicPr>
      </xdr:nvPicPr>
      <xdr:blipFill>
        <a:blip xmlns:r="http://schemas.openxmlformats.org/officeDocument/2006/relationships" r:embed="rId4"/>
        <a:stretch>
          <a:fillRect/>
        </a:stretch>
      </xdr:blipFill>
      <xdr:spPr>
        <a:xfrm>
          <a:off x="5905500" y="17268825"/>
          <a:ext cx="5767316" cy="38347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3</xdr:col>
      <xdr:colOff>591812</xdr:colOff>
      <xdr:row>55</xdr:row>
      <xdr:rowOff>24716</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7534275"/>
          <a:ext cx="5773412" cy="3834716"/>
        </a:xfrm>
        <a:prstGeom prst="rect">
          <a:avLst/>
        </a:prstGeom>
      </xdr:spPr>
    </xdr:pic>
    <xdr:clientData/>
  </xdr:twoCellAnchor>
  <xdr:twoCellAnchor editAs="oneCell">
    <xdr:from>
      <xdr:col>3</xdr:col>
      <xdr:colOff>695325</xdr:colOff>
      <xdr:row>35</xdr:row>
      <xdr:rowOff>0</xdr:rowOff>
    </xdr:from>
    <xdr:to>
      <xdr:col>7</xdr:col>
      <xdr:colOff>372737</xdr:colOff>
      <xdr:row>55</xdr:row>
      <xdr:rowOff>30813</xdr:rowOff>
    </xdr:to>
    <xdr:pic>
      <xdr:nvPicPr>
        <xdr:cNvPr id="3" name="Picture 2"/>
        <xdr:cNvPicPr>
          <a:picLocks noChangeAspect="1"/>
        </xdr:cNvPicPr>
      </xdr:nvPicPr>
      <xdr:blipFill>
        <a:blip xmlns:r="http://schemas.openxmlformats.org/officeDocument/2006/relationships" r:embed="rId2"/>
        <a:stretch>
          <a:fillRect/>
        </a:stretch>
      </xdr:blipFill>
      <xdr:spPr>
        <a:xfrm>
          <a:off x="5876925" y="7534275"/>
          <a:ext cx="5773412" cy="38408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xdr:row>
      <xdr:rowOff>0</xdr:rowOff>
    </xdr:from>
    <xdr:ext cx="11887200" cy="952500"/>
    <xdr:sp macro="" textlink="">
      <xdr:nvSpPr>
        <xdr:cNvPr id="4" name="TextBox 3"/>
        <xdr:cNvSpPr txBox="1"/>
      </xdr:nvSpPr>
      <xdr:spPr>
        <a:xfrm>
          <a:off x="0" y="647700"/>
          <a:ext cx="11887200" cy="9525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solidFill>
                <a:schemeClr val="tx1"/>
              </a:solidFill>
              <a:effectLst/>
              <a:latin typeface="+mn-lt"/>
              <a:ea typeface="+mn-ea"/>
              <a:cs typeface="+mn-cs"/>
            </a:rPr>
            <a:t>These stats are compiled</a:t>
          </a:r>
          <a:r>
            <a:rPr lang="en-GB" sz="1100" b="1" baseline="0">
              <a:solidFill>
                <a:schemeClr val="tx1"/>
              </a:solidFill>
              <a:effectLst/>
              <a:latin typeface="+mn-lt"/>
              <a:ea typeface="+mn-ea"/>
              <a:cs typeface="+mn-cs"/>
            </a:rPr>
            <a:t> by National Records of Scotland and</a:t>
          </a:r>
          <a:r>
            <a:rPr lang="en-GB" sz="1100" b="1">
              <a:solidFill>
                <a:schemeClr val="tx1"/>
              </a:solidFill>
              <a:effectLst/>
              <a:latin typeface="+mn-lt"/>
              <a:ea typeface="+mn-ea"/>
              <a:cs typeface="+mn-cs"/>
            </a:rPr>
            <a:t> can be found at: </a:t>
          </a:r>
          <a:endParaRPr lang="en-GB">
            <a:effectLst/>
          </a:endParaRPr>
        </a:p>
        <a:p>
          <a:endParaRPr lang="en-GB">
            <a:effectLst/>
          </a:endParaRPr>
        </a:p>
        <a:p>
          <a:pPr eaLnBrk="1" fontAlgn="auto" latinLnBrk="0" hangingPunct="1"/>
          <a:r>
            <a:rPr lang="en-GB" sz="1100" b="1" i="0" baseline="0">
              <a:solidFill>
                <a:schemeClr val="tx2"/>
              </a:solidFill>
              <a:effectLst/>
              <a:latin typeface="+mn-lt"/>
              <a:ea typeface="+mn-ea"/>
              <a:cs typeface="+mn-cs"/>
            </a:rPr>
            <a:t>https://www.nrscotland.gov.uk/statistics-and-data/statistics/statistics-by-theme/population/population-projections/sub-national-population-projections/2016-based/detailed-tables</a:t>
          </a:r>
          <a:endParaRPr lang="en-GB">
            <a:solidFill>
              <a:schemeClr val="tx2"/>
            </a:solidFill>
            <a:effectLst/>
          </a:endParaRPr>
        </a:p>
        <a:p>
          <a:r>
            <a:rPr lang="en-GB" sz="1100" b="1" i="0">
              <a:solidFill>
                <a:schemeClr val="tx1"/>
              </a:solidFill>
              <a:effectLst/>
              <a:latin typeface="+mn-lt"/>
              <a:ea typeface="+mn-ea"/>
              <a:cs typeface="+mn-cs"/>
            </a:rPr>
            <a:t>2016-based principal population projections for council areas, by sex, single year of age and year</a:t>
          </a:r>
          <a:endParaRPr lang="en-GB" sz="11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2"/>
  <sheetViews>
    <sheetView tabSelected="1" zoomScaleNormal="100" workbookViewId="0"/>
  </sheetViews>
  <sheetFormatPr defaultRowHeight="15" x14ac:dyDescent="0.25"/>
  <cols>
    <col min="1" max="2" width="12.28515625" style="69" customWidth="1"/>
    <col min="3" max="3" width="10.28515625" style="69" customWidth="1"/>
    <col min="4" max="19" width="12.28515625" style="69" customWidth="1"/>
    <col min="20" max="16384" width="9.140625" style="69"/>
  </cols>
  <sheetData>
    <row r="1" spans="1:3" ht="21" x14ac:dyDescent="0.35">
      <c r="A1" s="68" t="s">
        <v>119</v>
      </c>
    </row>
    <row r="4" spans="1:3" ht="21" x14ac:dyDescent="0.35">
      <c r="A4" s="107" t="s">
        <v>61</v>
      </c>
      <c r="B4" s="70"/>
      <c r="C4" s="70"/>
    </row>
    <row r="5" spans="1:3" ht="15.75" x14ac:dyDescent="0.25">
      <c r="A5" s="103" t="s">
        <v>74</v>
      </c>
      <c r="B5" s="71"/>
      <c r="C5" s="71"/>
    </row>
    <row r="6" spans="1:3" ht="15.75" x14ac:dyDescent="0.25">
      <c r="A6" s="103" t="s">
        <v>75</v>
      </c>
      <c r="B6" s="71"/>
      <c r="C6" s="71"/>
    </row>
    <row r="7" spans="1:3" ht="15.75" x14ac:dyDescent="0.25">
      <c r="A7" s="103" t="s">
        <v>76</v>
      </c>
      <c r="B7" s="71"/>
      <c r="C7" s="71"/>
    </row>
    <row r="8" spans="1:3" ht="15.75" x14ac:dyDescent="0.25">
      <c r="A8" s="103" t="s">
        <v>77</v>
      </c>
      <c r="B8" s="71"/>
      <c r="C8" s="71"/>
    </row>
    <row r="9" spans="1:3" ht="15.75" x14ac:dyDescent="0.25">
      <c r="A9" s="103" t="s">
        <v>78</v>
      </c>
      <c r="B9" s="71"/>
      <c r="C9" s="71"/>
    </row>
    <row r="10" spans="1:3" ht="15.75" x14ac:dyDescent="0.25">
      <c r="A10" s="103" t="s">
        <v>79</v>
      </c>
      <c r="B10" s="71"/>
      <c r="C10" s="71"/>
    </row>
    <row r="11" spans="1:3" ht="15.75" x14ac:dyDescent="0.25">
      <c r="A11" s="103" t="s">
        <v>80</v>
      </c>
      <c r="B11" s="71"/>
      <c r="C11" s="71"/>
    </row>
    <row r="12" spans="1:3" ht="15.75" x14ac:dyDescent="0.25">
      <c r="A12" s="103" t="s">
        <v>81</v>
      </c>
      <c r="B12" s="71"/>
      <c r="C12" s="71"/>
    </row>
    <row r="13" spans="1:3" ht="15.75" x14ac:dyDescent="0.25">
      <c r="A13" s="103" t="s">
        <v>82</v>
      </c>
      <c r="B13" s="71"/>
      <c r="C13" s="71"/>
    </row>
    <row r="14" spans="1:3" ht="15.75" x14ac:dyDescent="0.25">
      <c r="A14" s="103" t="s">
        <v>83</v>
      </c>
      <c r="B14" s="71"/>
      <c r="C14" s="71"/>
    </row>
    <row r="15" spans="1:3" ht="15.75" x14ac:dyDescent="0.25">
      <c r="A15" s="103" t="s">
        <v>84</v>
      </c>
      <c r="B15" s="71"/>
      <c r="C15" s="71"/>
    </row>
    <row r="16" spans="1:3" ht="15.75" x14ac:dyDescent="0.25">
      <c r="A16" s="72"/>
      <c r="B16" s="72"/>
      <c r="C16" s="73"/>
    </row>
    <row r="17" spans="1:3" ht="15.75" x14ac:dyDescent="0.25">
      <c r="A17" s="72"/>
      <c r="B17" s="72"/>
      <c r="C17" s="73"/>
    </row>
    <row r="18" spans="1:3" ht="15.75" x14ac:dyDescent="0.25">
      <c r="A18" s="72"/>
      <c r="B18" s="72"/>
      <c r="C18" s="70"/>
    </row>
    <row r="19" spans="1:3" ht="15.75" x14ac:dyDescent="0.25">
      <c r="A19" s="70"/>
      <c r="B19" s="72"/>
      <c r="C19" s="70"/>
    </row>
    <row r="20" spans="1:3" x14ac:dyDescent="0.25">
      <c r="A20" s="70"/>
      <c r="B20" s="70"/>
      <c r="C20" s="70"/>
    </row>
    <row r="21" spans="1:3" x14ac:dyDescent="0.25">
      <c r="A21" s="70"/>
      <c r="B21" s="70"/>
      <c r="C21" s="70"/>
    </row>
    <row r="22" spans="1:3" x14ac:dyDescent="0.25">
      <c r="A22" s="70"/>
      <c r="B22" s="70"/>
      <c r="C22" s="70"/>
    </row>
    <row r="23" spans="1:3" x14ac:dyDescent="0.25">
      <c r="A23" s="70"/>
      <c r="B23" s="70"/>
      <c r="C23" s="70"/>
    </row>
    <row r="24" spans="1:3" x14ac:dyDescent="0.25">
      <c r="A24" s="70"/>
      <c r="B24" s="70"/>
      <c r="C24" s="70"/>
    </row>
    <row r="25" spans="1:3" x14ac:dyDescent="0.25">
      <c r="A25" s="70"/>
      <c r="B25" s="70"/>
      <c r="C25" s="70"/>
    </row>
    <row r="26" spans="1:3" x14ac:dyDescent="0.25">
      <c r="A26" s="70"/>
      <c r="B26" s="70"/>
      <c r="C26" s="70"/>
    </row>
    <row r="27" spans="1:3" x14ac:dyDescent="0.25">
      <c r="A27" s="70"/>
      <c r="B27" s="70"/>
      <c r="C27" s="70"/>
    </row>
    <row r="28" spans="1:3" x14ac:dyDescent="0.25">
      <c r="A28" s="70"/>
      <c r="B28" s="70"/>
      <c r="C28" s="70"/>
    </row>
    <row r="29" spans="1:3" x14ac:dyDescent="0.25">
      <c r="A29" s="70"/>
      <c r="B29" s="70"/>
      <c r="C29" s="70"/>
    </row>
    <row r="30" spans="1:3" x14ac:dyDescent="0.25">
      <c r="A30" s="70"/>
      <c r="B30" s="70"/>
      <c r="C30" s="70"/>
    </row>
    <row r="31" spans="1:3" x14ac:dyDescent="0.25">
      <c r="A31" s="70"/>
      <c r="B31" s="70"/>
      <c r="C31" s="70"/>
    </row>
    <row r="32" spans="1:3" x14ac:dyDescent="0.25">
      <c r="A32" s="70"/>
      <c r="B32" s="70"/>
      <c r="C32" s="70"/>
    </row>
    <row r="33" spans="1:3" x14ac:dyDescent="0.25">
      <c r="A33" s="70"/>
      <c r="B33" s="70"/>
      <c r="C33" s="70"/>
    </row>
    <row r="34" spans="1:3" x14ac:dyDescent="0.25">
      <c r="A34" s="70"/>
      <c r="B34" s="70"/>
      <c r="C34" s="70"/>
    </row>
    <row r="35" spans="1:3" x14ac:dyDescent="0.25">
      <c r="A35" s="70"/>
      <c r="B35" s="70"/>
      <c r="C35" s="70"/>
    </row>
    <row r="36" spans="1:3" x14ac:dyDescent="0.25">
      <c r="A36" s="70"/>
      <c r="B36" s="70"/>
      <c r="C36" s="70"/>
    </row>
    <row r="37" spans="1:3" x14ac:dyDescent="0.25">
      <c r="A37" s="70"/>
      <c r="B37" s="70"/>
      <c r="C37" s="70"/>
    </row>
    <row r="38" spans="1:3" x14ac:dyDescent="0.25">
      <c r="A38" s="70"/>
      <c r="B38" s="70"/>
      <c r="C38" s="70"/>
    </row>
    <row r="39" spans="1:3" x14ac:dyDescent="0.25">
      <c r="A39" s="70"/>
      <c r="B39" s="70"/>
      <c r="C39" s="70"/>
    </row>
    <row r="40" spans="1:3" x14ac:dyDescent="0.25">
      <c r="A40" s="70"/>
      <c r="B40" s="70"/>
      <c r="C40" s="70"/>
    </row>
    <row r="41" spans="1:3" x14ac:dyDescent="0.25">
      <c r="A41" s="70"/>
      <c r="B41" s="70"/>
      <c r="C41" s="70"/>
    </row>
    <row r="42" spans="1:3" x14ac:dyDescent="0.25">
      <c r="A42" s="70"/>
      <c r="B42" s="70"/>
      <c r="C42" s="70"/>
    </row>
  </sheetData>
  <hyperlinks>
    <hyperlink ref="A5" location="'Summary Tables and Charts'!Print_Area" display="'Summary Tables and Charts'!Print_Area"/>
    <hyperlink ref="A6" location="'Number of Services and Capacity'!Print_Area" display="'Number of Services and Capacity'!Print_Area"/>
    <hyperlink ref="A7" location="'Funded Places'!Print_Area" display="'Funded Places'!Print_Area"/>
    <hyperlink ref="A8" location="'Trend in Children Registered'!Print_Area" display="'Trend in Children Registered'!Print_Area"/>
    <hyperlink ref="A9" location="'Registered Children by Age'!Print_Area" display="'Registered Children by Age'!Print_Area"/>
    <hyperlink ref="A10" location="'Service Quality'!Print_Area" display="'Service Quality'!Print_Area"/>
    <hyperlink ref="A11" location="'Sessions and Opening Times'!Print_Area" display="'Sessions and Opening Times'!Print_Area"/>
    <hyperlink ref="A12" location="'SIMD and Urban or Rural'!Print_Area" display="'SIMD and Urban or Rural'!Print_Area"/>
    <hyperlink ref="A13" location="'Staffing and Vacancies'!Print_Area" display="'Staffing and Vacancies'!Print_Area"/>
    <hyperlink ref="A14" location="'National Rec Population Stats'!Print_Area" display="'National Rec Population Stats'!Print_Area"/>
    <hyperlink ref="A15" location="'Care Service List'!Print_Area" display="'Care Service List'!Print_Area"/>
    <hyperlink ref="A5:C5" location="'Summary Tables and Charts'!A1" display="Summary Tables and Charts"/>
    <hyperlink ref="A6:C6" location="'Number of Services and Capacity'!A1" display="Number of Services and Capacity"/>
    <hyperlink ref="A7:C7" location="'Funded Places'!A1" display="Funded Places"/>
    <hyperlink ref="A8:C8" location="'Trend in Children Registered'!A1" display="Trend in Children Registered"/>
    <hyperlink ref="A9:C9" location="'Registered Children by Age'!A1" display="Registered Children by Age"/>
    <hyperlink ref="A10:C10" location="'Service Quality'!A1" display="Service Quality"/>
    <hyperlink ref="A11:C11" location="'Sessions and Opening Times'!A1" display="Sessions and Opening Times"/>
    <hyperlink ref="A12:C12" location="'SIMD and Urban or Rural'!A1" display="SIMD and Urban or Rural"/>
    <hyperlink ref="A13:C13" location="'Staffing and Vacancies'!A1" display="Staffing and Vacancies"/>
    <hyperlink ref="A14:C14" location="'National Rec Population Stats'!A1" display="National Rec Population Stats"/>
    <hyperlink ref="A15:C15" location="'Care Service List'!A1" display="Care Service List"/>
  </hyperlinks>
  <pageMargins left="0.25" right="0.25" top="0.75" bottom="0.75" header="0.3" footer="0.3"/>
  <pageSetup paperSize="9" scale="59"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workbookViewId="0"/>
  </sheetViews>
  <sheetFormatPr defaultRowHeight="15" x14ac:dyDescent="0.25"/>
  <cols>
    <col min="1" max="1" width="29.42578125" customWidth="1"/>
    <col min="2" max="2" width="25.42578125" customWidth="1"/>
    <col min="3" max="8" width="22.85546875" customWidth="1"/>
  </cols>
  <sheetData>
    <row r="1" spans="1:8" ht="21" x14ac:dyDescent="0.35">
      <c r="A1" s="35" t="s">
        <v>124</v>
      </c>
    </row>
    <row r="4" spans="1:8" ht="15.75" x14ac:dyDescent="0.25">
      <c r="A4" s="140" t="s">
        <v>106</v>
      </c>
    </row>
    <row r="5" spans="1:8" x14ac:dyDescent="0.25">
      <c r="A5" s="2" t="s">
        <v>1</v>
      </c>
      <c r="B5" s="2" t="s">
        <v>2</v>
      </c>
      <c r="C5" s="18" t="s">
        <v>28</v>
      </c>
      <c r="D5" s="18" t="s">
        <v>46</v>
      </c>
      <c r="E5" s="18" t="s">
        <v>29</v>
      </c>
      <c r="F5" s="18" t="s">
        <v>30</v>
      </c>
      <c r="G5" s="17" t="s">
        <v>70</v>
      </c>
      <c r="H5" s="17" t="s">
        <v>71</v>
      </c>
    </row>
    <row r="6" spans="1:8" x14ac:dyDescent="0.25">
      <c r="A6" s="120" t="s">
        <v>110</v>
      </c>
      <c r="B6" s="120"/>
      <c r="C6" s="54">
        <v>142</v>
      </c>
      <c r="D6" s="56">
        <v>84.889999999999986</v>
      </c>
      <c r="E6" s="54">
        <v>134</v>
      </c>
      <c r="F6" s="56">
        <v>99.42</v>
      </c>
      <c r="G6" s="54">
        <v>133</v>
      </c>
      <c r="H6" s="54">
        <v>98.66</v>
      </c>
    </row>
    <row r="7" spans="1:8" x14ac:dyDescent="0.25">
      <c r="A7" s="120" t="s">
        <v>89</v>
      </c>
      <c r="B7" s="120" t="s">
        <v>109</v>
      </c>
      <c r="C7" s="54">
        <v>151</v>
      </c>
      <c r="D7" s="56">
        <v>133.91</v>
      </c>
      <c r="E7" s="54">
        <v>159</v>
      </c>
      <c r="F7" s="56">
        <v>134.65</v>
      </c>
      <c r="G7" s="54">
        <v>167</v>
      </c>
      <c r="H7" s="54">
        <v>137.44999999999999</v>
      </c>
    </row>
    <row r="8" spans="1:8" x14ac:dyDescent="0.25">
      <c r="A8" s="120"/>
      <c r="B8" s="120" t="s">
        <v>107</v>
      </c>
      <c r="C8" s="54">
        <v>117</v>
      </c>
      <c r="D8" s="56">
        <v>61.089999999999996</v>
      </c>
      <c r="E8" s="54">
        <v>136</v>
      </c>
      <c r="F8" s="56">
        <v>89.99</v>
      </c>
      <c r="G8" s="54">
        <v>136</v>
      </c>
      <c r="H8" s="54">
        <v>92.750000000000014</v>
      </c>
    </row>
    <row r="9" spans="1:8" x14ac:dyDescent="0.25">
      <c r="A9" s="120"/>
      <c r="B9" s="120" t="s">
        <v>111</v>
      </c>
      <c r="C9" s="54">
        <v>14</v>
      </c>
      <c r="D9" s="56">
        <v>8.4600000000000009</v>
      </c>
      <c r="E9" s="54">
        <v>15</v>
      </c>
      <c r="F9" s="56">
        <v>10.93</v>
      </c>
      <c r="G9" s="54">
        <v>16</v>
      </c>
      <c r="H9" s="54">
        <v>10.210000000000001</v>
      </c>
    </row>
    <row r="10" spans="1:8" x14ac:dyDescent="0.25">
      <c r="A10" s="168" t="s">
        <v>90</v>
      </c>
      <c r="B10" s="168"/>
      <c r="C10" s="78">
        <v>282</v>
      </c>
      <c r="D10" s="89">
        <v>203.46</v>
      </c>
      <c r="E10" s="78">
        <v>310</v>
      </c>
      <c r="F10" s="89">
        <v>235.57</v>
      </c>
      <c r="G10" s="78">
        <v>319</v>
      </c>
      <c r="H10" s="78">
        <v>240.41</v>
      </c>
    </row>
    <row r="11" spans="1:8" x14ac:dyDescent="0.25">
      <c r="A11" s="120" t="s">
        <v>112</v>
      </c>
      <c r="B11" s="120"/>
      <c r="C11" s="54">
        <v>3</v>
      </c>
      <c r="D11" s="56">
        <v>1.6</v>
      </c>
      <c r="E11" s="54">
        <v>0</v>
      </c>
      <c r="F11" s="56">
        <v>0</v>
      </c>
      <c r="G11" s="54">
        <v>0</v>
      </c>
      <c r="H11" s="54">
        <v>0</v>
      </c>
    </row>
    <row r="12" spans="1:8" s="156" customFormat="1" x14ac:dyDescent="0.25">
      <c r="A12" s="115" t="s">
        <v>7</v>
      </c>
      <c r="B12" s="115"/>
      <c r="C12" s="55">
        <v>427</v>
      </c>
      <c r="D12" s="51">
        <v>289.95</v>
      </c>
      <c r="E12" s="55">
        <v>444</v>
      </c>
      <c r="F12" s="51">
        <v>334.99</v>
      </c>
      <c r="G12" s="55">
        <v>452</v>
      </c>
      <c r="H12" s="55">
        <v>339.07</v>
      </c>
    </row>
    <row r="13" spans="1:8" s="156" customFormat="1" x14ac:dyDescent="0.25">
      <c r="C13" s="207"/>
      <c r="D13" s="207"/>
    </row>
    <row r="15" spans="1:8" ht="15.75" x14ac:dyDescent="0.25">
      <c r="A15" s="141" t="s">
        <v>103</v>
      </c>
    </row>
    <row r="16" spans="1:8" ht="45" x14ac:dyDescent="0.25">
      <c r="A16" s="196" t="s">
        <v>1</v>
      </c>
      <c r="B16" s="196" t="s">
        <v>2</v>
      </c>
      <c r="C16" s="202" t="s">
        <v>55</v>
      </c>
      <c r="D16" s="202" t="s">
        <v>56</v>
      </c>
      <c r="E16" s="202" t="s">
        <v>105</v>
      </c>
    </row>
    <row r="17" spans="1:7" x14ac:dyDescent="0.25">
      <c r="A17" s="120" t="s">
        <v>110</v>
      </c>
      <c r="B17" s="120"/>
      <c r="C17" s="88">
        <v>2</v>
      </c>
      <c r="D17" s="96">
        <v>0.2857142857142857</v>
      </c>
      <c r="E17" s="88">
        <v>7</v>
      </c>
      <c r="F17" s="97"/>
      <c r="G17" s="97"/>
    </row>
    <row r="18" spans="1:7" x14ac:dyDescent="0.25">
      <c r="A18" s="120" t="s">
        <v>89</v>
      </c>
      <c r="B18" s="120" t="s">
        <v>109</v>
      </c>
      <c r="C18" s="88">
        <v>5</v>
      </c>
      <c r="D18" s="96">
        <v>0.45454545454545453</v>
      </c>
      <c r="E18" s="88">
        <v>11</v>
      </c>
      <c r="F18" s="98"/>
    </row>
    <row r="19" spans="1:7" x14ac:dyDescent="0.25">
      <c r="A19" s="120"/>
      <c r="B19" s="120" t="s">
        <v>107</v>
      </c>
      <c r="C19" s="88">
        <v>1</v>
      </c>
      <c r="D19" s="96">
        <v>9.0909090909090912E-2</v>
      </c>
      <c r="E19" s="88">
        <v>11</v>
      </c>
      <c r="F19" s="98"/>
    </row>
    <row r="20" spans="1:7" x14ac:dyDescent="0.25">
      <c r="A20" s="120"/>
      <c r="B20" s="120" t="s">
        <v>108</v>
      </c>
      <c r="C20" s="88">
        <v>0</v>
      </c>
      <c r="D20" s="96">
        <v>0</v>
      </c>
      <c r="E20" s="88">
        <v>3</v>
      </c>
      <c r="F20" s="98"/>
    </row>
    <row r="21" spans="1:7" x14ac:dyDescent="0.25">
      <c r="A21" s="208" t="s">
        <v>90</v>
      </c>
      <c r="B21" s="208"/>
      <c r="C21" s="84">
        <v>6</v>
      </c>
      <c r="D21" s="94">
        <v>0.24</v>
      </c>
      <c r="E21" s="84">
        <v>25</v>
      </c>
      <c r="F21" s="98"/>
    </row>
    <row r="22" spans="1:7" x14ac:dyDescent="0.25">
      <c r="A22" s="115" t="s">
        <v>7</v>
      </c>
      <c r="B22" s="115"/>
      <c r="C22" s="83">
        <v>8</v>
      </c>
      <c r="D22" s="95">
        <v>0.25</v>
      </c>
      <c r="E22" s="83">
        <v>32</v>
      </c>
      <c r="F22" s="98"/>
    </row>
    <row r="23" spans="1:7" s="156" customFormat="1" x14ac:dyDescent="0.25">
      <c r="F23" s="157"/>
    </row>
    <row r="24" spans="1:7" s="156" customFormat="1" x14ac:dyDescent="0.25">
      <c r="F24" s="157"/>
    </row>
    <row r="25" spans="1:7" x14ac:dyDescent="0.25">
      <c r="A25" s="32"/>
      <c r="B25" s="32"/>
      <c r="C25" s="32"/>
      <c r="D25" s="32"/>
      <c r="E25" s="32"/>
    </row>
    <row r="26" spans="1:7" ht="15.75" x14ac:dyDescent="0.25">
      <c r="A26" s="142" t="s">
        <v>104</v>
      </c>
    </row>
    <row r="27" spans="1:7" ht="45" x14ac:dyDescent="0.25">
      <c r="A27" s="198" t="s">
        <v>1</v>
      </c>
      <c r="B27" s="201" t="s">
        <v>2</v>
      </c>
      <c r="C27" s="195" t="s">
        <v>53</v>
      </c>
      <c r="D27" s="195" t="s">
        <v>54</v>
      </c>
      <c r="E27" s="202" t="s">
        <v>105</v>
      </c>
    </row>
    <row r="28" spans="1:7" s="41" customFormat="1" x14ac:dyDescent="0.25">
      <c r="A28" s="120" t="s">
        <v>110</v>
      </c>
      <c r="B28" s="120"/>
      <c r="C28" s="88">
        <v>0</v>
      </c>
      <c r="D28" s="96">
        <v>0</v>
      </c>
      <c r="E28" s="88">
        <v>7</v>
      </c>
      <c r="F28" s="99"/>
    </row>
    <row r="29" spans="1:7" s="41" customFormat="1" x14ac:dyDescent="0.25">
      <c r="A29" s="120" t="s">
        <v>89</v>
      </c>
      <c r="B29" s="120" t="s">
        <v>109</v>
      </c>
      <c r="C29" s="88">
        <v>5</v>
      </c>
      <c r="D29" s="96">
        <v>0.5</v>
      </c>
      <c r="E29" s="88">
        <v>10</v>
      </c>
      <c r="F29" s="99"/>
    </row>
    <row r="30" spans="1:7" s="41" customFormat="1" x14ac:dyDescent="0.25">
      <c r="A30" s="120"/>
      <c r="B30" s="120" t="s">
        <v>107</v>
      </c>
      <c r="C30" s="88">
        <v>0</v>
      </c>
      <c r="D30" s="96">
        <v>0</v>
      </c>
      <c r="E30" s="88">
        <v>9</v>
      </c>
      <c r="F30" s="99"/>
    </row>
    <row r="31" spans="1:7" s="41" customFormat="1" x14ac:dyDescent="0.25">
      <c r="A31" s="120"/>
      <c r="B31" s="120" t="s">
        <v>108</v>
      </c>
      <c r="C31" s="88">
        <v>0</v>
      </c>
      <c r="D31" s="96">
        <v>0</v>
      </c>
      <c r="E31" s="88">
        <v>2</v>
      </c>
      <c r="F31" s="99"/>
    </row>
    <row r="32" spans="1:7" x14ac:dyDescent="0.25">
      <c r="A32" s="208" t="s">
        <v>90</v>
      </c>
      <c r="B32" s="208"/>
      <c r="C32" s="84">
        <v>5</v>
      </c>
      <c r="D32" s="94">
        <v>0.23809523809523808</v>
      </c>
      <c r="E32" s="84">
        <v>21</v>
      </c>
      <c r="F32" s="99"/>
    </row>
    <row r="33" spans="1:5" x14ac:dyDescent="0.25">
      <c r="A33" s="115" t="s">
        <v>7</v>
      </c>
      <c r="B33" s="115"/>
      <c r="C33" s="83">
        <v>5</v>
      </c>
      <c r="D33" s="95">
        <v>0.17857142857142858</v>
      </c>
      <c r="E33" s="83">
        <v>28</v>
      </c>
    </row>
    <row r="55" spans="1:2" s="158" customFormat="1" x14ac:dyDescent="0.25"/>
    <row r="56" spans="1:2" s="158" customFormat="1" x14ac:dyDescent="0.25"/>
    <row r="58" spans="1:2" ht="15.75" x14ac:dyDescent="0.25">
      <c r="A58" s="31" t="s">
        <v>125</v>
      </c>
    </row>
    <row r="59" spans="1:2" x14ac:dyDescent="0.25">
      <c r="A59" s="230" t="s">
        <v>150</v>
      </c>
      <c r="B59" s="230"/>
    </row>
    <row r="60" spans="1:2" x14ac:dyDescent="0.25">
      <c r="A60" s="230" t="s">
        <v>151</v>
      </c>
      <c r="B60" s="230"/>
    </row>
    <row r="61" spans="1:2" x14ac:dyDescent="0.25">
      <c r="A61" s="230" t="s">
        <v>152</v>
      </c>
      <c r="B61" s="230"/>
    </row>
    <row r="62" spans="1:2" x14ac:dyDescent="0.25">
      <c r="A62" s="230" t="s">
        <v>153</v>
      </c>
      <c r="B62" s="230"/>
    </row>
  </sheetData>
  <mergeCells count="4">
    <mergeCell ref="A62:B62"/>
    <mergeCell ref="A61:B61"/>
    <mergeCell ref="A60:B60"/>
    <mergeCell ref="A59:B59"/>
  </mergeCells>
  <pageMargins left="0.25" right="0.25" top="0.75" bottom="0.75" header="0.3" footer="0.3"/>
  <pageSetup paperSize="9" scale="74" orientation="landscape" r:id="rId1"/>
  <headerFooter>
    <oddFooter>&amp;R&amp;P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zoomScaleNormal="100" zoomScaleSheetLayoutView="100" workbookViewId="0"/>
  </sheetViews>
  <sheetFormatPr defaultRowHeight="15" x14ac:dyDescent="0.25"/>
  <cols>
    <col min="1" max="13" width="13.7109375" customWidth="1"/>
  </cols>
  <sheetData>
    <row r="1" spans="1:17" ht="21" x14ac:dyDescent="0.35">
      <c r="A1" s="35" t="s">
        <v>121</v>
      </c>
    </row>
    <row r="2" spans="1:17" s="43" customFormat="1" x14ac:dyDescent="0.25">
      <c r="A2" s="42"/>
    </row>
    <row r="5" spans="1:17" s="41" customFormat="1" x14ac:dyDescent="0.25"/>
    <row r="6" spans="1:17" s="41" customFormat="1" x14ac:dyDescent="0.25"/>
    <row r="7" spans="1:17" s="41" customFormat="1" x14ac:dyDescent="0.25"/>
    <row r="8" spans="1:17" s="41" customFormat="1" x14ac:dyDescent="0.25"/>
    <row r="9" spans="1:17" s="41" customFormat="1" x14ac:dyDescent="0.25"/>
    <row r="10" spans="1:17" s="58" customFormat="1" x14ac:dyDescent="0.25"/>
    <row r="11" spans="1:17" s="33" customFormat="1" ht="15.75" x14ac:dyDescent="0.25">
      <c r="A11" s="1" t="s">
        <v>122</v>
      </c>
      <c r="B11" s="1"/>
      <c r="C11" s="1"/>
      <c r="D11" s="1"/>
      <c r="E11" s="1"/>
      <c r="F11" s="1"/>
      <c r="G11" s="1"/>
      <c r="H11" s="1" t="s">
        <v>123</v>
      </c>
      <c r="I11" s="1"/>
      <c r="J11" s="1"/>
      <c r="K11" s="1"/>
      <c r="L11" s="1"/>
      <c r="M11" s="1"/>
      <c r="N11" s="1"/>
      <c r="O11" s="1"/>
      <c r="P11" s="1"/>
      <c r="Q11" s="1"/>
    </row>
    <row r="12" spans="1:17" ht="31.5" customHeight="1" x14ac:dyDescent="0.25">
      <c r="A12" s="170" t="s">
        <v>57</v>
      </c>
      <c r="B12" s="172">
        <v>2017</v>
      </c>
      <c r="C12" s="171">
        <v>2027</v>
      </c>
      <c r="D12" s="171" t="s">
        <v>58</v>
      </c>
      <c r="E12" s="171" t="s">
        <v>59</v>
      </c>
      <c r="F12" s="171" t="s">
        <v>60</v>
      </c>
      <c r="G12" s="169"/>
      <c r="H12" s="170" t="s">
        <v>57</v>
      </c>
      <c r="I12" s="172">
        <v>2017</v>
      </c>
      <c r="J12" s="171">
        <v>2027</v>
      </c>
      <c r="K12" s="171" t="s">
        <v>58</v>
      </c>
      <c r="L12" s="171" t="s">
        <v>59</v>
      </c>
      <c r="M12" s="171" t="s">
        <v>60</v>
      </c>
      <c r="N12" s="52"/>
    </row>
    <row r="13" spans="1:17" x14ac:dyDescent="0.25">
      <c r="A13" s="223">
        <v>0</v>
      </c>
      <c r="B13" s="225">
        <v>838</v>
      </c>
      <c r="C13" s="215">
        <v>982</v>
      </c>
      <c r="D13" s="211">
        <v>144</v>
      </c>
      <c r="E13" s="212">
        <v>0.17183770883054891</v>
      </c>
      <c r="F13" s="212">
        <v>5.2079248594849963E-2</v>
      </c>
      <c r="G13" s="209"/>
      <c r="H13" s="210">
        <v>2</v>
      </c>
      <c r="I13" s="227">
        <v>1031</v>
      </c>
      <c r="J13" s="220">
        <v>1140</v>
      </c>
      <c r="K13" s="221">
        <v>109</v>
      </c>
      <c r="L13" s="222">
        <v>0.10572259941804074</v>
      </c>
      <c r="M13" s="222">
        <v>8.7691494981510833E-3</v>
      </c>
      <c r="N13" s="209"/>
    </row>
    <row r="14" spans="1:17" x14ac:dyDescent="0.25">
      <c r="A14" s="223">
        <v>1</v>
      </c>
      <c r="B14" s="225">
        <v>999</v>
      </c>
      <c r="C14" s="215">
        <v>1060</v>
      </c>
      <c r="D14" s="211">
        <v>61</v>
      </c>
      <c r="E14" s="212">
        <v>6.1061061061061059E-2</v>
      </c>
      <c r="F14" s="212">
        <v>1.6961282473341444E-2</v>
      </c>
      <c r="G14" s="209"/>
      <c r="H14" s="210">
        <v>3</v>
      </c>
      <c r="I14" s="227">
        <v>1146</v>
      </c>
      <c r="J14" s="220">
        <v>1212</v>
      </c>
      <c r="K14" s="221">
        <v>66</v>
      </c>
      <c r="L14" s="222">
        <v>5.7591623036649213E-2</v>
      </c>
      <c r="M14" s="222">
        <v>4.201460922926727E-3</v>
      </c>
      <c r="N14" s="209"/>
    </row>
    <row r="15" spans="1:17" x14ac:dyDescent="0.25">
      <c r="A15" s="223">
        <v>2</v>
      </c>
      <c r="B15" s="226">
        <v>1031</v>
      </c>
      <c r="C15" s="216">
        <v>1140</v>
      </c>
      <c r="D15" s="213">
        <v>109</v>
      </c>
      <c r="E15" s="214">
        <v>0.10572259941804074</v>
      </c>
      <c r="F15" s="214">
        <v>8.7691494981510833E-3</v>
      </c>
      <c r="G15" s="209"/>
      <c r="H15" s="210">
        <v>4</v>
      </c>
      <c r="I15" s="227">
        <v>1203</v>
      </c>
      <c r="J15" s="220">
        <v>1266</v>
      </c>
      <c r="K15" s="221">
        <v>63</v>
      </c>
      <c r="L15" s="222">
        <v>5.2369077306733167E-2</v>
      </c>
      <c r="M15" s="222">
        <v>-1.232267988378055E-2</v>
      </c>
      <c r="N15" s="209"/>
    </row>
    <row r="16" spans="1:17" x14ac:dyDescent="0.25">
      <c r="A16" s="223">
        <v>3</v>
      </c>
      <c r="B16" s="226">
        <v>1146</v>
      </c>
      <c r="C16" s="216">
        <v>1212</v>
      </c>
      <c r="D16" s="213">
        <v>66</v>
      </c>
      <c r="E16" s="214">
        <v>5.7591623036649213E-2</v>
      </c>
      <c r="F16" s="214">
        <v>4.201460922926727E-3</v>
      </c>
      <c r="G16" s="209"/>
      <c r="H16" s="209"/>
      <c r="I16" s="209"/>
      <c r="J16" s="209"/>
      <c r="K16" s="209"/>
      <c r="L16" s="209"/>
      <c r="M16" s="209"/>
      <c r="N16" s="209"/>
    </row>
    <row r="17" spans="1:14" x14ac:dyDescent="0.25">
      <c r="A17" s="223">
        <v>4</v>
      </c>
      <c r="B17" s="226">
        <v>1203</v>
      </c>
      <c r="C17" s="216">
        <v>1266</v>
      </c>
      <c r="D17" s="213">
        <v>63</v>
      </c>
      <c r="E17" s="214">
        <v>5.2369077306733167E-2</v>
      </c>
      <c r="F17" s="214">
        <v>-1.232267988378055E-2</v>
      </c>
      <c r="G17" s="209"/>
      <c r="H17" s="209"/>
      <c r="I17" s="209"/>
      <c r="J17" s="209"/>
      <c r="K17" s="209"/>
      <c r="L17" s="209"/>
      <c r="M17" s="209"/>
      <c r="N17" s="209"/>
    </row>
    <row r="18" spans="1:14" x14ac:dyDescent="0.25">
      <c r="A18" s="223">
        <v>5</v>
      </c>
      <c r="B18" s="225">
        <v>1252</v>
      </c>
      <c r="C18" s="215">
        <v>1303</v>
      </c>
      <c r="D18" s="211">
        <v>51</v>
      </c>
      <c r="E18" s="212">
        <v>4.0734824281150162E-2</v>
      </c>
      <c r="F18" s="212">
        <v>-3.6366060565657242E-2</v>
      </c>
      <c r="G18" s="209"/>
      <c r="H18" s="209"/>
      <c r="I18" s="209"/>
      <c r="J18" s="209"/>
      <c r="K18" s="209"/>
      <c r="L18" s="209"/>
      <c r="M18" s="209"/>
      <c r="N18" s="209"/>
    </row>
    <row r="19" spans="1:14" x14ac:dyDescent="0.25">
      <c r="A19" s="223">
        <v>6</v>
      </c>
      <c r="B19" s="225">
        <v>1327</v>
      </c>
      <c r="C19" s="215">
        <v>1317</v>
      </c>
      <c r="D19" s="211">
        <v>-10</v>
      </c>
      <c r="E19" s="212">
        <v>-7.5357950263752827E-3</v>
      </c>
      <c r="F19" s="212">
        <v>-6.6919783504321831E-2</v>
      </c>
      <c r="G19" s="209"/>
      <c r="H19" s="209"/>
      <c r="I19" s="209"/>
      <c r="J19" s="209"/>
      <c r="K19" s="209"/>
      <c r="L19" s="209"/>
      <c r="M19" s="209"/>
      <c r="N19" s="209"/>
    </row>
    <row r="20" spans="1:14" x14ac:dyDescent="0.25">
      <c r="A20" s="224">
        <v>7</v>
      </c>
      <c r="B20" s="225">
        <v>1277</v>
      </c>
      <c r="C20" s="215">
        <v>1332</v>
      </c>
      <c r="D20" s="211">
        <v>55</v>
      </c>
      <c r="E20" s="212">
        <v>4.306969459671104E-2</v>
      </c>
      <c r="F20" s="212">
        <v>-2.2843198725661318E-2</v>
      </c>
      <c r="G20" s="209"/>
      <c r="H20" s="209"/>
      <c r="I20" s="209"/>
      <c r="J20" s="209"/>
      <c r="K20" s="209"/>
      <c r="L20" s="209"/>
      <c r="M20" s="209"/>
      <c r="N20" s="209"/>
    </row>
    <row r="21" spans="1:14" x14ac:dyDescent="0.25">
      <c r="A21" s="223">
        <v>8</v>
      </c>
      <c r="B21" s="225">
        <v>1219</v>
      </c>
      <c r="C21" s="215">
        <v>1349</v>
      </c>
      <c r="D21" s="211">
        <v>130</v>
      </c>
      <c r="E21" s="212">
        <v>0.10664479081214109</v>
      </c>
      <c r="F21" s="212">
        <v>-5.1068883610451303E-2</v>
      </c>
      <c r="G21" s="209"/>
      <c r="H21" s="209"/>
      <c r="I21" s="209"/>
      <c r="J21" s="209"/>
      <c r="K21" s="209"/>
      <c r="L21" s="209"/>
      <c r="M21" s="209"/>
      <c r="N21" s="209"/>
    </row>
    <row r="22" spans="1:14" x14ac:dyDescent="0.25">
      <c r="A22" s="223">
        <v>9</v>
      </c>
      <c r="B22" s="225">
        <v>1256</v>
      </c>
      <c r="C22" s="215">
        <v>1364</v>
      </c>
      <c r="D22" s="211">
        <v>108</v>
      </c>
      <c r="E22" s="212">
        <v>8.598726114649681E-2</v>
      </c>
      <c r="F22" s="212">
        <v>-5.1340615690168817E-2</v>
      </c>
      <c r="G22" s="209"/>
      <c r="H22" s="209"/>
      <c r="I22" s="209"/>
      <c r="J22" s="209"/>
      <c r="K22" s="209"/>
      <c r="L22" s="209"/>
      <c r="M22" s="209"/>
      <c r="N22" s="209"/>
    </row>
    <row r="23" spans="1:14" x14ac:dyDescent="0.25">
      <c r="A23" s="223">
        <v>10</v>
      </c>
      <c r="B23" s="225">
        <v>1256</v>
      </c>
      <c r="C23" s="215">
        <v>1324</v>
      </c>
      <c r="D23" s="211">
        <v>68</v>
      </c>
      <c r="E23" s="212">
        <v>5.4140127388535034E-2</v>
      </c>
      <c r="F23" s="212">
        <v>-4.3130027386878413E-2</v>
      </c>
      <c r="G23" s="209"/>
      <c r="H23" s="209"/>
      <c r="I23" s="209"/>
      <c r="J23" s="209"/>
      <c r="K23" s="209"/>
      <c r="L23" s="209"/>
      <c r="M23" s="209"/>
      <c r="N23" s="209"/>
    </row>
    <row r="24" spans="1:14" x14ac:dyDescent="0.25">
      <c r="A24" s="223">
        <v>11</v>
      </c>
      <c r="B24" s="225">
        <v>1224</v>
      </c>
      <c r="C24" s="215">
        <v>1437</v>
      </c>
      <c r="D24" s="211">
        <v>213</v>
      </c>
      <c r="E24" s="212">
        <v>0.17401960784313725</v>
      </c>
      <c r="F24" s="212">
        <v>1.8437719915552427E-2</v>
      </c>
      <c r="G24" s="209"/>
      <c r="H24" s="209"/>
      <c r="I24" s="209"/>
      <c r="J24" s="209"/>
      <c r="K24" s="209"/>
      <c r="L24" s="209"/>
      <c r="M24" s="209"/>
      <c r="N24" s="209"/>
    </row>
    <row r="25" spans="1:14" x14ac:dyDescent="0.25">
      <c r="A25" s="223">
        <v>12</v>
      </c>
      <c r="B25" s="225">
        <v>1266</v>
      </c>
      <c r="C25" s="215">
        <v>1426</v>
      </c>
      <c r="D25" s="211">
        <v>160</v>
      </c>
      <c r="E25" s="212">
        <v>0.1263823064770932</v>
      </c>
      <c r="F25" s="212">
        <v>4.3472860514221834E-2</v>
      </c>
      <c r="G25" s="209"/>
      <c r="H25" s="209"/>
      <c r="I25" s="209"/>
      <c r="J25" s="209"/>
      <c r="K25" s="209"/>
      <c r="L25" s="209"/>
      <c r="M25" s="209"/>
      <c r="N25" s="209"/>
    </row>
    <row r="26" spans="1:14" x14ac:dyDescent="0.25">
      <c r="A26" s="223">
        <v>13</v>
      </c>
      <c r="B26" s="225">
        <v>1228</v>
      </c>
      <c r="C26" s="215">
        <v>1458</v>
      </c>
      <c r="D26" s="211">
        <v>230</v>
      </c>
      <c r="E26" s="212">
        <v>0.18729641693811075</v>
      </c>
      <c r="F26" s="212">
        <v>7.1285049689553431E-2</v>
      </c>
      <c r="G26" s="209"/>
      <c r="H26" s="209"/>
      <c r="I26" s="209"/>
      <c r="J26" s="209"/>
      <c r="K26" s="209"/>
      <c r="L26" s="209"/>
      <c r="M26" s="209"/>
      <c r="N26" s="209"/>
    </row>
    <row r="27" spans="1:14" x14ac:dyDescent="0.25">
      <c r="A27" s="223">
        <v>14</v>
      </c>
      <c r="B27" s="225">
        <v>1170</v>
      </c>
      <c r="C27" s="215">
        <v>1454</v>
      </c>
      <c r="D27" s="211">
        <v>284</v>
      </c>
      <c r="E27" s="212">
        <v>0.24273504273504273</v>
      </c>
      <c r="F27" s="212">
        <v>0.12126865671641791</v>
      </c>
      <c r="G27" s="209"/>
      <c r="H27" s="209"/>
      <c r="I27" s="209"/>
      <c r="J27" s="209"/>
      <c r="K27" s="209"/>
      <c r="L27" s="209"/>
      <c r="M27" s="209"/>
      <c r="N27" s="209"/>
    </row>
    <row r="28" spans="1:14" x14ac:dyDescent="0.25">
      <c r="A28" s="223">
        <v>15</v>
      </c>
      <c r="B28" s="225">
        <v>1170</v>
      </c>
      <c r="C28" s="215">
        <v>1461</v>
      </c>
      <c r="D28" s="211">
        <v>291</v>
      </c>
      <c r="E28" s="212">
        <v>0.24871794871794872</v>
      </c>
      <c r="F28" s="212">
        <v>0.15401216033628584</v>
      </c>
      <c r="G28" s="209"/>
      <c r="H28" s="209"/>
      <c r="I28" s="209"/>
      <c r="J28" s="209"/>
      <c r="K28" s="209"/>
      <c r="L28" s="209"/>
      <c r="M28" s="209"/>
      <c r="N28" s="209"/>
    </row>
    <row r="29" spans="1:14" x14ac:dyDescent="0.25">
      <c r="A29" s="223" t="s">
        <v>154</v>
      </c>
      <c r="B29" s="217">
        <v>18862</v>
      </c>
      <c r="C29" s="217">
        <v>20885</v>
      </c>
      <c r="D29" s="218">
        <v>2023</v>
      </c>
      <c r="E29" s="219">
        <v>0.10725267734068497</v>
      </c>
      <c r="F29" s="219">
        <v>1.038103771137576E-2</v>
      </c>
      <c r="G29" s="209"/>
      <c r="H29" s="209"/>
      <c r="I29" s="209"/>
      <c r="J29" s="209"/>
      <c r="K29" s="209"/>
      <c r="L29" s="209"/>
      <c r="M29" s="209"/>
      <c r="N29" s="209"/>
    </row>
    <row r="30" spans="1:14" x14ac:dyDescent="0.25">
      <c r="A30" s="52"/>
      <c r="B30" s="52"/>
      <c r="C30" s="52"/>
      <c r="D30" s="52"/>
      <c r="E30" s="52"/>
      <c r="F30" s="52"/>
      <c r="G30" s="52"/>
      <c r="H30" s="52"/>
      <c r="I30" s="52"/>
      <c r="J30" s="52"/>
      <c r="K30" s="52"/>
      <c r="L30" s="52"/>
      <c r="M30" s="52"/>
      <c r="N30" s="52"/>
    </row>
    <row r="31" spans="1:14" x14ac:dyDescent="0.25">
      <c r="A31" s="52"/>
      <c r="B31" s="52"/>
      <c r="C31" s="52"/>
      <c r="D31" s="52"/>
      <c r="E31" s="52"/>
      <c r="F31" s="52"/>
      <c r="G31" s="52"/>
      <c r="H31" s="52"/>
      <c r="I31" s="52"/>
      <c r="J31" s="52"/>
      <c r="K31" s="52"/>
      <c r="L31" s="52"/>
      <c r="M31" s="52"/>
      <c r="N31" s="52"/>
    </row>
    <row r="32" spans="1:14" x14ac:dyDescent="0.25">
      <c r="A32" s="52"/>
      <c r="B32" s="52"/>
      <c r="C32" s="52"/>
      <c r="D32" s="52"/>
      <c r="E32" s="52"/>
      <c r="F32" s="52"/>
      <c r="G32" s="52"/>
      <c r="H32" s="52"/>
      <c r="I32" s="52"/>
      <c r="J32" s="52"/>
      <c r="K32" s="52"/>
      <c r="L32" s="52"/>
      <c r="M32" s="52"/>
      <c r="N32" s="52"/>
    </row>
    <row r="33" spans="1:14" x14ac:dyDescent="0.25">
      <c r="A33" s="52"/>
      <c r="B33" s="52"/>
      <c r="C33" s="52"/>
      <c r="D33" s="52"/>
      <c r="E33" s="52"/>
      <c r="F33" s="52"/>
      <c r="G33" s="52"/>
      <c r="H33" s="52"/>
      <c r="I33" s="52"/>
      <c r="J33" s="52"/>
      <c r="K33" s="52"/>
      <c r="L33" s="52"/>
      <c r="M33" s="52"/>
      <c r="N33" s="52"/>
    </row>
    <row r="34" spans="1:14" x14ac:dyDescent="0.25">
      <c r="A34" s="52"/>
      <c r="B34" s="52"/>
      <c r="C34" s="52"/>
      <c r="D34" s="52"/>
      <c r="E34" s="52"/>
      <c r="F34" s="52"/>
      <c r="G34" s="52"/>
      <c r="H34" s="52"/>
      <c r="I34" s="52"/>
      <c r="J34" s="52"/>
      <c r="K34" s="52"/>
      <c r="L34" s="52"/>
      <c r="M34" s="52"/>
      <c r="N34" s="52"/>
    </row>
    <row r="35" spans="1:14" s="41" customFormat="1" x14ac:dyDescent="0.25">
      <c r="A35" s="52"/>
      <c r="B35" s="52"/>
      <c r="C35" s="52"/>
      <c r="D35" s="52"/>
      <c r="E35" s="52"/>
      <c r="F35" s="52"/>
      <c r="G35" s="52"/>
      <c r="H35" s="52"/>
      <c r="I35" s="52"/>
      <c r="J35" s="52"/>
      <c r="K35" s="52"/>
      <c r="L35" s="52"/>
      <c r="M35" s="52"/>
      <c r="N35" s="52"/>
    </row>
    <row r="36" spans="1:14" s="41" customFormat="1" x14ac:dyDescent="0.25">
      <c r="A36" s="52"/>
      <c r="B36" s="52"/>
      <c r="C36" s="52"/>
      <c r="D36" s="52"/>
      <c r="E36" s="52"/>
      <c r="F36" s="52"/>
      <c r="G36" s="52"/>
      <c r="H36" s="52"/>
      <c r="I36" s="52"/>
      <c r="J36" s="52"/>
      <c r="K36" s="52"/>
      <c r="L36" s="52"/>
      <c r="M36" s="52"/>
      <c r="N36" s="52"/>
    </row>
    <row r="37" spans="1:14" s="41" customFormat="1" x14ac:dyDescent="0.25">
      <c r="A37" s="52"/>
      <c r="B37" s="52"/>
      <c r="C37" s="52"/>
      <c r="D37" s="52"/>
      <c r="E37" s="52"/>
      <c r="F37" s="52"/>
      <c r="G37" s="52"/>
      <c r="H37" s="52"/>
      <c r="I37" s="52"/>
      <c r="J37" s="52"/>
      <c r="K37" s="52"/>
      <c r="L37" s="52"/>
      <c r="M37" s="52"/>
      <c r="N37" s="52"/>
    </row>
    <row r="38" spans="1:14" s="41" customFormat="1" x14ac:dyDescent="0.25">
      <c r="A38" s="52"/>
      <c r="B38" s="52"/>
      <c r="C38" s="52"/>
      <c r="D38" s="52"/>
      <c r="E38" s="52"/>
      <c r="F38" s="52"/>
      <c r="G38" s="52"/>
      <c r="H38" s="52"/>
      <c r="I38" s="52"/>
      <c r="J38" s="52"/>
      <c r="K38" s="52"/>
      <c r="L38" s="52"/>
      <c r="M38" s="52"/>
      <c r="N38" s="52"/>
    </row>
    <row r="39" spans="1:14" x14ac:dyDescent="0.25">
      <c r="A39" s="52"/>
      <c r="B39" s="52"/>
      <c r="C39" s="52"/>
      <c r="D39" s="52"/>
      <c r="E39" s="52"/>
      <c r="F39" s="52"/>
      <c r="G39" s="52"/>
      <c r="H39" s="52"/>
      <c r="I39" s="52"/>
      <c r="J39" s="52"/>
      <c r="K39" s="52"/>
      <c r="L39" s="52"/>
      <c r="M39" s="52"/>
      <c r="N39" s="52"/>
    </row>
    <row r="40" spans="1:14" x14ac:dyDescent="0.25">
      <c r="A40" s="52"/>
      <c r="B40" s="52"/>
      <c r="C40" s="52"/>
      <c r="D40" s="52"/>
      <c r="E40" s="52"/>
      <c r="F40" s="52"/>
      <c r="G40" s="52"/>
      <c r="H40" s="52"/>
      <c r="I40" s="52"/>
      <c r="J40" s="52"/>
      <c r="K40" s="52"/>
      <c r="L40" s="52"/>
      <c r="M40" s="52"/>
      <c r="N40" s="52"/>
    </row>
    <row r="41" spans="1:14" x14ac:dyDescent="0.25">
      <c r="A41" s="52"/>
      <c r="B41" s="52"/>
      <c r="C41" s="52"/>
      <c r="D41" s="52"/>
      <c r="E41" s="52"/>
      <c r="F41" s="52"/>
      <c r="G41" s="52"/>
      <c r="H41" s="52"/>
      <c r="I41" s="52"/>
      <c r="J41" s="52"/>
      <c r="K41" s="52"/>
      <c r="L41" s="52"/>
      <c r="M41" s="52"/>
      <c r="N41" s="52"/>
    </row>
    <row r="42" spans="1:14" x14ac:dyDescent="0.25">
      <c r="A42" s="52"/>
      <c r="B42" s="52"/>
      <c r="C42" s="52"/>
      <c r="D42" s="52"/>
      <c r="E42" s="52"/>
      <c r="F42" s="52"/>
      <c r="G42" s="52"/>
      <c r="H42" s="52"/>
      <c r="I42" s="52"/>
      <c r="J42" s="52"/>
      <c r="K42" s="52"/>
      <c r="L42" s="52"/>
      <c r="M42" s="52"/>
      <c r="N42" s="52"/>
    </row>
    <row r="43" spans="1:14" x14ac:dyDescent="0.25">
      <c r="A43" s="52"/>
      <c r="B43" s="52"/>
      <c r="C43" s="52"/>
      <c r="D43" s="52"/>
      <c r="E43" s="52"/>
      <c r="F43" s="52"/>
      <c r="G43" s="52"/>
      <c r="H43" s="52"/>
      <c r="I43" s="52"/>
      <c r="J43" s="52"/>
      <c r="K43" s="52"/>
      <c r="L43" s="52"/>
      <c r="M43" s="52"/>
      <c r="N43" s="52"/>
    </row>
    <row r="44" spans="1:14" x14ac:dyDescent="0.25">
      <c r="A44" s="52"/>
      <c r="B44" s="52"/>
      <c r="C44" s="52"/>
      <c r="D44" s="52"/>
      <c r="E44" s="52"/>
      <c r="F44" s="52"/>
      <c r="G44" s="52"/>
      <c r="H44" s="52"/>
      <c r="I44" s="52"/>
      <c r="J44" s="52"/>
      <c r="K44" s="52"/>
      <c r="L44" s="52"/>
      <c r="M44" s="52"/>
      <c r="N44" s="52"/>
    </row>
    <row r="45" spans="1:14" x14ac:dyDescent="0.25">
      <c r="A45" s="52"/>
      <c r="B45" s="52"/>
      <c r="C45" s="52"/>
      <c r="D45" s="52"/>
      <c r="E45" s="52"/>
      <c r="F45" s="52"/>
      <c r="G45" s="52"/>
      <c r="H45" s="52"/>
      <c r="I45" s="52"/>
      <c r="J45" s="52"/>
      <c r="K45" s="52"/>
      <c r="L45" s="52"/>
      <c r="M45" s="52"/>
      <c r="N45" s="52"/>
    </row>
    <row r="46" spans="1:14" x14ac:dyDescent="0.25">
      <c r="A46" s="52"/>
      <c r="B46" s="52"/>
      <c r="C46" s="52"/>
      <c r="D46" s="52"/>
      <c r="E46" s="52"/>
      <c r="F46" s="52"/>
      <c r="G46" s="52"/>
      <c r="H46" s="52"/>
      <c r="I46" s="52"/>
      <c r="J46" s="52"/>
      <c r="K46" s="52"/>
      <c r="L46" s="52"/>
      <c r="M46" s="52"/>
      <c r="N46" s="52"/>
    </row>
    <row r="47" spans="1:14" x14ac:dyDescent="0.25">
      <c r="A47" s="52"/>
      <c r="B47" s="52"/>
      <c r="C47" s="52"/>
      <c r="D47" s="52"/>
      <c r="E47" s="52"/>
      <c r="F47" s="52"/>
      <c r="G47" s="52"/>
      <c r="H47" s="52"/>
      <c r="I47" s="52"/>
      <c r="J47" s="52"/>
      <c r="K47" s="52"/>
      <c r="L47" s="52"/>
      <c r="M47" s="52"/>
      <c r="N47" s="52"/>
    </row>
    <row r="48" spans="1:14" x14ac:dyDescent="0.25">
      <c r="A48" s="52"/>
      <c r="B48" s="52"/>
      <c r="C48" s="52"/>
      <c r="D48" s="52"/>
      <c r="E48" s="52"/>
      <c r="F48" s="52"/>
      <c r="G48" s="52"/>
      <c r="H48" s="52"/>
      <c r="I48" s="52"/>
      <c r="J48" s="52"/>
      <c r="K48" s="52"/>
      <c r="L48" s="52"/>
      <c r="M48" s="52"/>
      <c r="N48" s="52"/>
    </row>
    <row r="49" spans="1:14" x14ac:dyDescent="0.25">
      <c r="A49" s="52"/>
      <c r="B49" s="52"/>
      <c r="C49" s="52"/>
      <c r="D49" s="52"/>
      <c r="E49" s="52"/>
      <c r="F49" s="52"/>
      <c r="G49" s="52"/>
      <c r="H49" s="52"/>
      <c r="I49" s="52"/>
      <c r="J49" s="52"/>
      <c r="K49" s="52"/>
      <c r="L49" s="52"/>
      <c r="M49" s="52"/>
      <c r="N49" s="52"/>
    </row>
    <row r="50" spans="1:14" x14ac:dyDescent="0.25">
      <c r="A50" s="52"/>
      <c r="B50" s="52"/>
      <c r="C50" s="52"/>
      <c r="D50" s="52"/>
      <c r="E50" s="52"/>
      <c r="F50" s="52"/>
      <c r="G50" s="52"/>
      <c r="H50" s="52"/>
      <c r="I50" s="52"/>
      <c r="J50" s="52"/>
      <c r="K50" s="52"/>
      <c r="L50" s="52"/>
      <c r="M50" s="52"/>
      <c r="N50" s="52"/>
    </row>
    <row r="51" spans="1:14" x14ac:dyDescent="0.25">
      <c r="A51" s="52"/>
      <c r="B51" s="52"/>
      <c r="C51" s="52"/>
      <c r="D51" s="52"/>
      <c r="E51" s="52"/>
      <c r="F51" s="52"/>
      <c r="G51" s="52"/>
      <c r="H51" s="52"/>
      <c r="I51" s="52"/>
      <c r="J51" s="52"/>
      <c r="K51" s="52"/>
      <c r="L51" s="52"/>
      <c r="M51" s="52"/>
      <c r="N51" s="52"/>
    </row>
    <row r="52" spans="1:14" x14ac:dyDescent="0.25">
      <c r="A52" s="52"/>
      <c r="B52" s="52"/>
      <c r="C52" s="52"/>
      <c r="D52" s="52"/>
      <c r="E52" s="52"/>
      <c r="F52" s="52"/>
      <c r="G52" s="52"/>
      <c r="H52" s="52"/>
      <c r="I52" s="52"/>
      <c r="J52" s="52"/>
      <c r="K52" s="52"/>
      <c r="L52" s="52"/>
      <c r="M52" s="52"/>
      <c r="N52" s="52"/>
    </row>
    <row r="53" spans="1:14" x14ac:dyDescent="0.25">
      <c r="A53" s="52"/>
      <c r="B53" s="52"/>
      <c r="C53" s="52"/>
      <c r="D53" s="52"/>
      <c r="E53" s="52"/>
      <c r="F53" s="52"/>
      <c r="G53" s="52"/>
      <c r="H53" s="52"/>
      <c r="I53" s="52"/>
      <c r="J53" s="52"/>
      <c r="K53" s="52"/>
      <c r="L53" s="52"/>
      <c r="M53" s="52"/>
      <c r="N53" s="52"/>
    </row>
    <row r="54" spans="1:14" x14ac:dyDescent="0.25">
      <c r="A54" s="52"/>
      <c r="B54" s="52"/>
      <c r="C54" s="52"/>
      <c r="D54" s="52"/>
      <c r="E54" s="52"/>
      <c r="F54" s="52"/>
      <c r="G54" s="52"/>
      <c r="H54" s="52"/>
      <c r="I54" s="52"/>
      <c r="J54" s="52"/>
      <c r="K54" s="52"/>
      <c r="L54" s="52"/>
      <c r="M54" s="52"/>
      <c r="N54" s="52"/>
    </row>
    <row r="55" spans="1:14" x14ac:dyDescent="0.25">
      <c r="A55" s="52"/>
      <c r="B55" s="52"/>
      <c r="C55" s="52"/>
      <c r="D55" s="52"/>
      <c r="E55" s="52"/>
      <c r="F55" s="52"/>
      <c r="G55" s="52"/>
      <c r="H55" s="52"/>
      <c r="I55" s="52"/>
      <c r="J55" s="52"/>
      <c r="K55" s="52"/>
      <c r="L55" s="52"/>
      <c r="M55" s="52"/>
      <c r="N55" s="52"/>
    </row>
    <row r="56" spans="1:14" x14ac:dyDescent="0.25">
      <c r="A56" s="52"/>
      <c r="B56" s="52"/>
      <c r="C56" s="52"/>
      <c r="D56" s="52"/>
      <c r="E56" s="52"/>
      <c r="F56" s="52"/>
      <c r="G56" s="52"/>
      <c r="H56" s="52"/>
      <c r="I56" s="52"/>
      <c r="J56" s="52"/>
      <c r="K56" s="52"/>
      <c r="L56" s="52"/>
      <c r="M56" s="52"/>
      <c r="N56" s="52"/>
    </row>
    <row r="57" spans="1:14" x14ac:dyDescent="0.25">
      <c r="A57" s="52"/>
      <c r="B57" s="52"/>
      <c r="C57" s="52"/>
      <c r="D57" s="52"/>
      <c r="E57" s="52"/>
      <c r="F57" s="52"/>
      <c r="G57" s="52"/>
      <c r="H57" s="52"/>
      <c r="I57" s="52"/>
      <c r="J57" s="52"/>
      <c r="K57" s="52"/>
      <c r="L57" s="52"/>
      <c r="M57" s="52"/>
      <c r="N57" s="52"/>
    </row>
    <row r="58" spans="1:14" x14ac:dyDescent="0.25">
      <c r="A58" s="52"/>
      <c r="B58" s="52"/>
      <c r="C58" s="52"/>
      <c r="D58" s="52"/>
      <c r="E58" s="52"/>
      <c r="F58" s="52"/>
      <c r="G58" s="52"/>
      <c r="H58" s="52"/>
      <c r="I58" s="52"/>
      <c r="J58" s="52"/>
      <c r="K58" s="52"/>
      <c r="L58" s="52"/>
      <c r="M58" s="52"/>
      <c r="N58" s="52"/>
    </row>
    <row r="59" spans="1:14" x14ac:dyDescent="0.25">
      <c r="A59" s="52"/>
      <c r="B59" s="52"/>
      <c r="C59" s="52"/>
      <c r="D59" s="52"/>
      <c r="E59" s="52"/>
      <c r="F59" s="52"/>
      <c r="G59" s="52"/>
      <c r="H59" s="52"/>
      <c r="I59" s="52"/>
      <c r="J59" s="52"/>
      <c r="K59" s="52"/>
      <c r="L59" s="52"/>
      <c r="M59" s="52"/>
      <c r="N59" s="52"/>
    </row>
    <row r="60" spans="1:14" x14ac:dyDescent="0.25">
      <c r="A60" s="52"/>
      <c r="B60" s="52"/>
      <c r="C60" s="52"/>
      <c r="D60" s="52"/>
      <c r="E60" s="52"/>
      <c r="F60" s="52"/>
      <c r="G60" s="52"/>
      <c r="H60" s="52"/>
      <c r="I60" s="52"/>
      <c r="J60" s="52"/>
      <c r="K60" s="52"/>
      <c r="L60" s="52"/>
      <c r="M60" s="52"/>
      <c r="N60" s="52"/>
    </row>
    <row r="61" spans="1:14" x14ac:dyDescent="0.25">
      <c r="A61" s="52"/>
      <c r="B61" s="52"/>
      <c r="C61" s="52"/>
      <c r="D61" s="52"/>
      <c r="E61" s="52"/>
      <c r="F61" s="52"/>
      <c r="G61" s="52"/>
      <c r="H61" s="52"/>
      <c r="I61" s="52"/>
      <c r="J61" s="52"/>
      <c r="K61" s="52"/>
      <c r="L61" s="52"/>
      <c r="M61" s="52"/>
      <c r="N61" s="52"/>
    </row>
    <row r="62" spans="1:14" x14ac:dyDescent="0.25">
      <c r="A62" s="52"/>
      <c r="B62" s="52"/>
      <c r="C62" s="52"/>
      <c r="D62" s="52"/>
      <c r="E62" s="52"/>
      <c r="F62" s="52"/>
      <c r="G62" s="52"/>
      <c r="H62" s="52"/>
      <c r="I62" s="52"/>
      <c r="J62" s="52"/>
      <c r="K62" s="52"/>
      <c r="L62" s="52"/>
      <c r="M62" s="52"/>
      <c r="N62" s="52"/>
    </row>
    <row r="63" spans="1:14" x14ac:dyDescent="0.25">
      <c r="A63" s="52"/>
      <c r="B63" s="52"/>
      <c r="C63" s="52"/>
      <c r="D63" s="52"/>
      <c r="E63" s="52"/>
      <c r="F63" s="52"/>
      <c r="G63" s="52"/>
      <c r="H63" s="52"/>
      <c r="I63" s="52"/>
      <c r="J63" s="52"/>
      <c r="K63" s="52"/>
      <c r="L63" s="52"/>
      <c r="M63" s="52"/>
      <c r="N63" s="52"/>
    </row>
    <row r="64" spans="1:14" x14ac:dyDescent="0.25">
      <c r="A64" s="52"/>
      <c r="B64" s="52"/>
      <c r="C64" s="52"/>
      <c r="D64" s="52"/>
      <c r="E64" s="52"/>
      <c r="F64" s="52"/>
      <c r="G64" s="52"/>
      <c r="H64" s="52"/>
      <c r="I64" s="52"/>
      <c r="J64" s="52"/>
      <c r="K64" s="52"/>
      <c r="L64" s="52"/>
      <c r="M64" s="52"/>
      <c r="N64" s="52"/>
    </row>
    <row r="65" spans="1:14" ht="29.25" customHeight="1" x14ac:dyDescent="0.25">
      <c r="A65" s="52"/>
      <c r="B65" s="231"/>
      <c r="C65" s="231"/>
      <c r="D65" s="231"/>
      <c r="E65" s="231"/>
      <c r="F65" s="231"/>
      <c r="G65" s="231"/>
      <c r="H65" s="231"/>
      <c r="I65" s="231"/>
      <c r="J65" s="52"/>
      <c r="K65" s="52"/>
      <c r="L65" s="52"/>
      <c r="M65" s="52"/>
      <c r="N65" s="52"/>
    </row>
    <row r="66" spans="1:14" x14ac:dyDescent="0.25">
      <c r="A66" s="52"/>
      <c r="B66" s="231"/>
      <c r="C66" s="231"/>
      <c r="D66" s="231"/>
      <c r="E66" s="231"/>
      <c r="F66" s="231"/>
      <c r="G66" s="231"/>
      <c r="H66" s="231"/>
      <c r="I66" s="231"/>
      <c r="J66" s="52"/>
      <c r="K66" s="52"/>
      <c r="L66" s="52"/>
      <c r="M66" s="52"/>
      <c r="N66" s="52"/>
    </row>
    <row r="67" spans="1:14" x14ac:dyDescent="0.25">
      <c r="A67" s="52"/>
      <c r="B67" s="231"/>
      <c r="C67" s="231"/>
      <c r="D67" s="231"/>
      <c r="E67" s="231"/>
      <c r="F67" s="231"/>
      <c r="G67" s="231"/>
      <c r="H67" s="231"/>
      <c r="I67" s="231"/>
      <c r="J67" s="52"/>
      <c r="K67" s="52"/>
      <c r="L67" s="52"/>
      <c r="M67" s="52"/>
      <c r="N67" s="52"/>
    </row>
    <row r="68" spans="1:14" x14ac:dyDescent="0.25">
      <c r="A68" s="52"/>
      <c r="B68" s="231"/>
      <c r="C68" s="231"/>
      <c r="D68" s="231"/>
      <c r="E68" s="231"/>
      <c r="F68" s="231"/>
      <c r="G68" s="231"/>
      <c r="H68" s="231"/>
      <c r="I68" s="231"/>
      <c r="J68" s="52"/>
      <c r="K68" s="52"/>
      <c r="L68" s="52"/>
      <c r="M68" s="52"/>
      <c r="N68" s="52"/>
    </row>
    <row r="69" spans="1:14" x14ac:dyDescent="0.25">
      <c r="A69" s="52"/>
      <c r="B69" s="52"/>
      <c r="C69" s="52"/>
      <c r="D69" s="52"/>
      <c r="E69" s="52"/>
      <c r="F69" s="52"/>
      <c r="G69" s="52"/>
      <c r="H69" s="52"/>
      <c r="I69" s="52"/>
      <c r="J69" s="52"/>
      <c r="K69" s="52"/>
      <c r="L69" s="52"/>
      <c r="M69" s="52"/>
      <c r="N69" s="52"/>
    </row>
    <row r="70" spans="1:14" x14ac:dyDescent="0.25">
      <c r="A70" s="52"/>
      <c r="B70" s="52"/>
      <c r="C70" s="52"/>
      <c r="D70" s="52"/>
      <c r="E70" s="52"/>
      <c r="F70" s="52"/>
      <c r="G70" s="52"/>
      <c r="H70" s="52"/>
      <c r="I70" s="52"/>
      <c r="J70" s="52"/>
      <c r="K70" s="52"/>
      <c r="L70" s="52"/>
      <c r="M70" s="52"/>
      <c r="N70" s="52"/>
    </row>
    <row r="71" spans="1:14" x14ac:dyDescent="0.25">
      <c r="A71" s="52"/>
      <c r="B71" s="52"/>
      <c r="C71" s="52"/>
      <c r="D71" s="52"/>
      <c r="E71" s="52"/>
      <c r="F71" s="52"/>
      <c r="G71" s="52"/>
      <c r="H71" s="52"/>
      <c r="I71" s="52"/>
      <c r="J71" s="52"/>
      <c r="K71" s="52"/>
      <c r="L71" s="52"/>
      <c r="M71" s="52"/>
      <c r="N71" s="52"/>
    </row>
  </sheetData>
  <mergeCells count="16">
    <mergeCell ref="B67:C67"/>
    <mergeCell ref="D67:E67"/>
    <mergeCell ref="F67:G67"/>
    <mergeCell ref="H67:I67"/>
    <mergeCell ref="B68:C68"/>
    <mergeCell ref="D68:E68"/>
    <mergeCell ref="F68:G68"/>
    <mergeCell ref="H68:I68"/>
    <mergeCell ref="B65:C65"/>
    <mergeCell ref="D65:E65"/>
    <mergeCell ref="F65:G65"/>
    <mergeCell ref="H65:I65"/>
    <mergeCell ref="B66:C66"/>
    <mergeCell ref="D66:E66"/>
    <mergeCell ref="F66:G66"/>
    <mergeCell ref="H66:I66"/>
  </mergeCells>
  <pageMargins left="0.25" right="0.25" top="0.75" bottom="0.75" header="0.3" footer="0.3"/>
  <pageSetup paperSize="9" scale="66" orientation="landscape" r:id="rId1"/>
  <headerFooter>
    <oddFooter>&amp;R&amp;P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workbookViewId="0"/>
  </sheetViews>
  <sheetFormatPr defaultRowHeight="15" x14ac:dyDescent="0.25"/>
  <cols>
    <col min="1" max="1" width="13.28515625" bestFit="1" customWidth="1"/>
    <col min="2" max="2" width="25.5703125" bestFit="1" customWidth="1"/>
    <col min="3" max="3" width="24.5703125" bestFit="1" customWidth="1"/>
    <col min="4" max="4" width="48" customWidth="1"/>
    <col min="5" max="8" width="12.7109375" style="228" customWidth="1"/>
    <col min="9" max="9" width="12.7109375" style="101" customWidth="1"/>
    <col min="10" max="10" width="11.28515625" style="228" customWidth="1"/>
    <col min="11" max="11" width="10.85546875" style="228" customWidth="1"/>
    <col min="12" max="12" width="13.7109375" style="228" bestFit="1" customWidth="1"/>
    <col min="13" max="13" width="13" style="228" customWidth="1"/>
    <col min="14" max="14" width="21" style="228" bestFit="1" customWidth="1"/>
  </cols>
  <sheetData>
    <row r="1" spans="1:14" ht="21" x14ac:dyDescent="0.35">
      <c r="A1" s="35" t="s">
        <v>120</v>
      </c>
    </row>
    <row r="3" spans="1:14" x14ac:dyDescent="0.25">
      <c r="B3" s="41"/>
      <c r="C3" s="41"/>
      <c r="D3" s="41"/>
    </row>
    <row r="4" spans="1:14" s="41" customFormat="1" x14ac:dyDescent="0.25">
      <c r="A4" s="22" t="s">
        <v>40</v>
      </c>
      <c r="E4" s="228"/>
      <c r="F4" s="228"/>
      <c r="G4" s="228"/>
      <c r="H4" s="228"/>
      <c r="I4" s="101"/>
      <c r="J4" s="228"/>
      <c r="K4" s="228"/>
      <c r="L4" s="228"/>
      <c r="M4" s="228"/>
      <c r="N4" s="228"/>
    </row>
    <row r="5" spans="1:14" s="52" customFormat="1" x14ac:dyDescent="0.25">
      <c r="A5" s="43" t="s">
        <v>72</v>
      </c>
      <c r="E5" s="228"/>
      <c r="F5" s="228"/>
      <c r="G5" s="228"/>
      <c r="H5" s="228"/>
      <c r="I5" s="101"/>
      <c r="J5" s="228"/>
      <c r="K5" s="228"/>
      <c r="L5" s="228"/>
      <c r="M5" s="228"/>
      <c r="N5" s="228"/>
    </row>
    <row r="6" spans="1:14" x14ac:dyDescent="0.25">
      <c r="A6" t="s">
        <v>52</v>
      </c>
    </row>
    <row r="7" spans="1:14" s="34" customFormat="1" ht="60" x14ac:dyDescent="0.25">
      <c r="A7" s="76" t="s">
        <v>31</v>
      </c>
      <c r="B7" s="76" t="s">
        <v>32</v>
      </c>
      <c r="C7" s="76" t="s">
        <v>2</v>
      </c>
      <c r="D7" s="76" t="s">
        <v>14</v>
      </c>
      <c r="E7" s="100" t="s">
        <v>33</v>
      </c>
      <c r="F7" s="100" t="s">
        <v>34</v>
      </c>
      <c r="G7" s="100" t="s">
        <v>35</v>
      </c>
      <c r="H7" s="100" t="s">
        <v>36</v>
      </c>
      <c r="I7" s="100" t="s">
        <v>45</v>
      </c>
      <c r="J7" s="100" t="s">
        <v>37</v>
      </c>
      <c r="K7" s="100" t="s">
        <v>38</v>
      </c>
      <c r="L7" s="100" t="s">
        <v>73</v>
      </c>
      <c r="M7" s="100" t="s">
        <v>13</v>
      </c>
      <c r="N7" s="100" t="s">
        <v>39</v>
      </c>
    </row>
    <row r="8" spans="1:14" x14ac:dyDescent="0.25">
      <c r="A8" s="120" t="s">
        <v>195</v>
      </c>
      <c r="B8" s="120" t="s">
        <v>85</v>
      </c>
      <c r="C8" s="120" t="s">
        <v>107</v>
      </c>
      <c r="D8" s="120" t="s">
        <v>196</v>
      </c>
      <c r="E8" s="113">
        <v>6</v>
      </c>
      <c r="F8" s="113" t="s">
        <v>197</v>
      </c>
      <c r="G8" s="113">
        <v>5</v>
      </c>
      <c r="H8" s="113">
        <v>5</v>
      </c>
      <c r="I8" s="197">
        <v>42577</v>
      </c>
      <c r="J8" s="113" t="s">
        <v>198</v>
      </c>
      <c r="K8" s="113">
        <v>110</v>
      </c>
      <c r="L8" s="113" t="s">
        <v>174</v>
      </c>
      <c r="M8" s="113" t="s">
        <v>148</v>
      </c>
      <c r="N8" s="113">
        <v>3</v>
      </c>
    </row>
    <row r="9" spans="1:14" x14ac:dyDescent="0.25">
      <c r="A9" s="120" t="s">
        <v>199</v>
      </c>
      <c r="B9" s="120" t="s">
        <v>85</v>
      </c>
      <c r="C9" s="120" t="s">
        <v>107</v>
      </c>
      <c r="D9" s="120" t="s">
        <v>200</v>
      </c>
      <c r="E9" s="113">
        <v>6</v>
      </c>
      <c r="F9" s="113" t="s">
        <v>197</v>
      </c>
      <c r="G9" s="113">
        <v>5</v>
      </c>
      <c r="H9" s="113">
        <v>5</v>
      </c>
      <c r="I9" s="197">
        <v>43007</v>
      </c>
      <c r="J9" s="113" t="s">
        <v>182</v>
      </c>
      <c r="K9" s="113">
        <v>59</v>
      </c>
      <c r="L9" s="113" t="s">
        <v>201</v>
      </c>
      <c r="M9" s="113" t="s">
        <v>148</v>
      </c>
      <c r="N9" s="113">
        <v>5</v>
      </c>
    </row>
    <row r="10" spans="1:14" x14ac:dyDescent="0.25">
      <c r="A10" s="120" t="s">
        <v>202</v>
      </c>
      <c r="B10" s="120" t="s">
        <v>85</v>
      </c>
      <c r="C10" s="120" t="s">
        <v>107</v>
      </c>
      <c r="D10" s="120" t="s">
        <v>203</v>
      </c>
      <c r="E10" s="113">
        <v>5</v>
      </c>
      <c r="F10" s="113" t="s">
        <v>177</v>
      </c>
      <c r="G10" s="113">
        <v>6</v>
      </c>
      <c r="H10" s="113">
        <v>5</v>
      </c>
      <c r="I10" s="197">
        <v>43032</v>
      </c>
      <c r="J10" s="113" t="s">
        <v>204</v>
      </c>
      <c r="K10" s="113">
        <v>115</v>
      </c>
      <c r="L10" s="113" t="s">
        <v>174</v>
      </c>
      <c r="M10" s="113" t="s">
        <v>148</v>
      </c>
      <c r="N10" s="113">
        <v>1</v>
      </c>
    </row>
    <row r="11" spans="1:14" x14ac:dyDescent="0.25">
      <c r="A11" s="120" t="s">
        <v>205</v>
      </c>
      <c r="B11" s="120" t="s">
        <v>85</v>
      </c>
      <c r="C11" s="120" t="s">
        <v>107</v>
      </c>
      <c r="D11" s="120" t="s">
        <v>206</v>
      </c>
      <c r="E11" s="113">
        <v>6</v>
      </c>
      <c r="F11" s="113" t="s">
        <v>197</v>
      </c>
      <c r="G11" s="113">
        <v>6</v>
      </c>
      <c r="H11" s="113">
        <v>6</v>
      </c>
      <c r="I11" s="197">
        <v>42754</v>
      </c>
      <c r="J11" s="113" t="s">
        <v>207</v>
      </c>
      <c r="K11" s="113">
        <v>47</v>
      </c>
      <c r="L11" s="113" t="s">
        <v>179</v>
      </c>
      <c r="M11" s="113" t="s">
        <v>148</v>
      </c>
      <c r="N11" s="113">
        <v>3</v>
      </c>
    </row>
    <row r="12" spans="1:14" x14ac:dyDescent="0.25">
      <c r="A12" s="120" t="s">
        <v>208</v>
      </c>
      <c r="B12" s="120" t="s">
        <v>85</v>
      </c>
      <c r="C12" s="120" t="s">
        <v>107</v>
      </c>
      <c r="D12" s="120" t="s">
        <v>209</v>
      </c>
      <c r="E12" s="113">
        <v>5</v>
      </c>
      <c r="F12" s="113" t="s">
        <v>177</v>
      </c>
      <c r="G12" s="113">
        <v>5</v>
      </c>
      <c r="H12" s="113">
        <v>5</v>
      </c>
      <c r="I12" s="197">
        <v>42445</v>
      </c>
      <c r="J12" s="113" t="s">
        <v>210</v>
      </c>
      <c r="K12" s="113">
        <v>100</v>
      </c>
      <c r="L12" s="113" t="s">
        <v>167</v>
      </c>
      <c r="M12" s="113" t="s">
        <v>148</v>
      </c>
      <c r="N12" s="113">
        <v>5</v>
      </c>
    </row>
    <row r="13" spans="1:14" x14ac:dyDescent="0.25">
      <c r="A13" s="120" t="s">
        <v>211</v>
      </c>
      <c r="B13" s="120" t="s">
        <v>85</v>
      </c>
      <c r="C13" s="120" t="s">
        <v>107</v>
      </c>
      <c r="D13" s="120" t="s">
        <v>212</v>
      </c>
      <c r="E13" s="113">
        <v>5</v>
      </c>
      <c r="F13" s="113" t="s">
        <v>177</v>
      </c>
      <c r="G13" s="113">
        <v>5</v>
      </c>
      <c r="H13" s="113">
        <v>5</v>
      </c>
      <c r="I13" s="197">
        <v>42599</v>
      </c>
      <c r="J13" s="113" t="s">
        <v>213</v>
      </c>
      <c r="K13" s="113">
        <v>50</v>
      </c>
      <c r="L13" s="113" t="s">
        <v>179</v>
      </c>
      <c r="M13" s="113" t="s">
        <v>148</v>
      </c>
      <c r="N13" s="113">
        <v>4</v>
      </c>
    </row>
    <row r="14" spans="1:14" x14ac:dyDescent="0.25">
      <c r="A14" s="120" t="s">
        <v>214</v>
      </c>
      <c r="B14" s="120" t="s">
        <v>85</v>
      </c>
      <c r="C14" s="120" t="s">
        <v>107</v>
      </c>
      <c r="D14" s="120" t="s">
        <v>215</v>
      </c>
      <c r="E14" s="113">
        <v>5</v>
      </c>
      <c r="F14" s="113" t="s">
        <v>157</v>
      </c>
      <c r="G14" s="113">
        <v>5</v>
      </c>
      <c r="H14" s="113">
        <v>5</v>
      </c>
      <c r="I14" s="197">
        <v>42534</v>
      </c>
      <c r="J14" s="113" t="s">
        <v>216</v>
      </c>
      <c r="K14" s="113">
        <v>95</v>
      </c>
      <c r="L14" s="113" t="s">
        <v>167</v>
      </c>
      <c r="M14" s="113" t="s">
        <v>149</v>
      </c>
      <c r="N14" s="113">
        <v>2</v>
      </c>
    </row>
    <row r="15" spans="1:14" x14ac:dyDescent="0.25">
      <c r="A15" s="120" t="s">
        <v>155</v>
      </c>
      <c r="B15" s="120" t="s">
        <v>89</v>
      </c>
      <c r="C15" s="120" t="s">
        <v>109</v>
      </c>
      <c r="D15" s="120" t="s">
        <v>156</v>
      </c>
      <c r="E15" s="113">
        <v>4</v>
      </c>
      <c r="F15" s="113" t="s">
        <v>157</v>
      </c>
      <c r="G15" s="113">
        <v>4</v>
      </c>
      <c r="H15" s="113">
        <v>4</v>
      </c>
      <c r="I15" s="197">
        <v>42277</v>
      </c>
      <c r="J15" s="113" t="s">
        <v>158</v>
      </c>
      <c r="K15" s="113">
        <v>16</v>
      </c>
      <c r="L15" s="113" t="s">
        <v>159</v>
      </c>
      <c r="M15" s="113" t="s">
        <v>148</v>
      </c>
      <c r="N15" s="113">
        <v>5</v>
      </c>
    </row>
    <row r="16" spans="1:14" x14ac:dyDescent="0.25">
      <c r="A16" s="120" t="s">
        <v>160</v>
      </c>
      <c r="B16" s="120" t="s">
        <v>89</v>
      </c>
      <c r="C16" s="120" t="s">
        <v>109</v>
      </c>
      <c r="D16" s="120" t="s">
        <v>161</v>
      </c>
      <c r="E16" s="113">
        <v>4</v>
      </c>
      <c r="F16" s="113" t="s">
        <v>157</v>
      </c>
      <c r="G16" s="113">
        <v>4</v>
      </c>
      <c r="H16" s="113">
        <v>4</v>
      </c>
      <c r="I16" s="197">
        <v>42963</v>
      </c>
      <c r="J16" s="113" t="s">
        <v>162</v>
      </c>
      <c r="K16" s="113">
        <v>39</v>
      </c>
      <c r="L16" s="113" t="s">
        <v>163</v>
      </c>
      <c r="M16" s="113" t="s">
        <v>148</v>
      </c>
      <c r="N16" s="113">
        <v>2</v>
      </c>
    </row>
    <row r="17" spans="1:14" x14ac:dyDescent="0.25">
      <c r="A17" s="120" t="s">
        <v>164</v>
      </c>
      <c r="B17" s="120" t="s">
        <v>89</v>
      </c>
      <c r="C17" s="120" t="s">
        <v>109</v>
      </c>
      <c r="D17" s="120" t="s">
        <v>165</v>
      </c>
      <c r="E17" s="113">
        <v>5</v>
      </c>
      <c r="F17" s="113" t="s">
        <v>157</v>
      </c>
      <c r="G17" s="113">
        <v>4</v>
      </c>
      <c r="H17" s="113">
        <v>4</v>
      </c>
      <c r="I17" s="197">
        <v>42816</v>
      </c>
      <c r="J17" s="113" t="s">
        <v>166</v>
      </c>
      <c r="K17" s="113">
        <v>63</v>
      </c>
      <c r="L17" s="113" t="s">
        <v>167</v>
      </c>
      <c r="M17" s="113" t="s">
        <v>148</v>
      </c>
      <c r="N17" s="113">
        <v>4</v>
      </c>
    </row>
    <row r="18" spans="1:14" x14ac:dyDescent="0.25">
      <c r="A18" s="120" t="s">
        <v>168</v>
      </c>
      <c r="B18" s="120" t="s">
        <v>89</v>
      </c>
      <c r="C18" s="120" t="s">
        <v>109</v>
      </c>
      <c r="D18" s="120" t="s">
        <v>169</v>
      </c>
      <c r="E18" s="113">
        <v>5</v>
      </c>
      <c r="F18" s="113" t="s">
        <v>157</v>
      </c>
      <c r="G18" s="113">
        <v>5</v>
      </c>
      <c r="H18" s="113">
        <v>4</v>
      </c>
      <c r="I18" s="197">
        <v>42853</v>
      </c>
      <c r="J18" s="113" t="s">
        <v>170</v>
      </c>
      <c r="K18" s="113">
        <v>32</v>
      </c>
      <c r="L18" s="113" t="s">
        <v>163</v>
      </c>
      <c r="M18" s="113" t="s">
        <v>148</v>
      </c>
      <c r="N18" s="113">
        <v>1</v>
      </c>
    </row>
    <row r="19" spans="1:14" x14ac:dyDescent="0.25">
      <c r="A19" s="120" t="s">
        <v>171</v>
      </c>
      <c r="B19" s="120" t="s">
        <v>89</v>
      </c>
      <c r="C19" s="120" t="s">
        <v>109</v>
      </c>
      <c r="D19" s="120" t="s">
        <v>172</v>
      </c>
      <c r="E19" s="113">
        <v>4</v>
      </c>
      <c r="F19" s="113" t="s">
        <v>157</v>
      </c>
      <c r="G19" s="113">
        <v>4</v>
      </c>
      <c r="H19" s="113">
        <v>4</v>
      </c>
      <c r="I19" s="197">
        <v>43054</v>
      </c>
      <c r="J19" s="113" t="s">
        <v>173</v>
      </c>
      <c r="K19" s="113">
        <v>103</v>
      </c>
      <c r="L19" s="113" t="s">
        <v>174</v>
      </c>
      <c r="M19" s="113" t="s">
        <v>148</v>
      </c>
      <c r="N19" s="113">
        <v>2</v>
      </c>
    </row>
    <row r="20" spans="1:14" x14ac:dyDescent="0.25">
      <c r="A20" s="120" t="s">
        <v>175</v>
      </c>
      <c r="B20" s="120" t="s">
        <v>89</v>
      </c>
      <c r="C20" s="120" t="s">
        <v>109</v>
      </c>
      <c r="D20" s="120" t="s">
        <v>176</v>
      </c>
      <c r="E20" s="113">
        <v>5</v>
      </c>
      <c r="F20" s="113" t="s">
        <v>177</v>
      </c>
      <c r="G20" s="113">
        <v>5</v>
      </c>
      <c r="H20" s="113">
        <v>4</v>
      </c>
      <c r="I20" s="197">
        <v>42844</v>
      </c>
      <c r="J20" s="113" t="s">
        <v>178</v>
      </c>
      <c r="K20" s="113">
        <v>44</v>
      </c>
      <c r="L20" s="113" t="s">
        <v>179</v>
      </c>
      <c r="M20" s="113" t="s">
        <v>148</v>
      </c>
      <c r="N20" s="113">
        <v>2</v>
      </c>
    </row>
    <row r="21" spans="1:14" x14ac:dyDescent="0.25">
      <c r="A21" s="120" t="s">
        <v>180</v>
      </c>
      <c r="B21" s="120" t="s">
        <v>89</v>
      </c>
      <c r="C21" s="120" t="s">
        <v>109</v>
      </c>
      <c r="D21" s="120" t="s">
        <v>181</v>
      </c>
      <c r="E21" s="113">
        <v>4</v>
      </c>
      <c r="F21" s="113" t="s">
        <v>157</v>
      </c>
      <c r="G21" s="113">
        <v>4</v>
      </c>
      <c r="H21" s="113">
        <v>4</v>
      </c>
      <c r="I21" s="197">
        <v>42514</v>
      </c>
      <c r="J21" s="113" t="s">
        <v>182</v>
      </c>
      <c r="K21" s="113">
        <v>70</v>
      </c>
      <c r="L21" s="113" t="s">
        <v>167</v>
      </c>
      <c r="M21" s="113" t="s">
        <v>148</v>
      </c>
      <c r="N21" s="113">
        <v>5</v>
      </c>
    </row>
    <row r="22" spans="1:14" x14ac:dyDescent="0.25">
      <c r="A22" s="120" t="s">
        <v>183</v>
      </c>
      <c r="B22" s="120" t="s">
        <v>89</v>
      </c>
      <c r="C22" s="120" t="s">
        <v>109</v>
      </c>
      <c r="D22" s="120" t="s">
        <v>184</v>
      </c>
      <c r="E22" s="113">
        <v>4</v>
      </c>
      <c r="F22" s="113" t="s">
        <v>157</v>
      </c>
      <c r="G22" s="113">
        <v>4</v>
      </c>
      <c r="H22" s="113">
        <v>4</v>
      </c>
      <c r="I22" s="197">
        <v>42747</v>
      </c>
      <c r="J22" s="113" t="s">
        <v>185</v>
      </c>
      <c r="K22" s="113">
        <v>45</v>
      </c>
      <c r="L22" s="113" t="s">
        <v>179</v>
      </c>
      <c r="M22" s="113" t="s">
        <v>148</v>
      </c>
      <c r="N22" s="113">
        <v>5</v>
      </c>
    </row>
    <row r="23" spans="1:14" x14ac:dyDescent="0.25">
      <c r="A23" s="120" t="s">
        <v>186</v>
      </c>
      <c r="B23" s="120" t="s">
        <v>89</v>
      </c>
      <c r="C23" s="120" t="s">
        <v>109</v>
      </c>
      <c r="D23" s="120" t="s">
        <v>187</v>
      </c>
      <c r="E23" s="113">
        <v>5</v>
      </c>
      <c r="F23" s="113" t="s">
        <v>177</v>
      </c>
      <c r="G23" s="113">
        <v>5</v>
      </c>
      <c r="H23" s="113">
        <v>5</v>
      </c>
      <c r="I23" s="197">
        <v>43082</v>
      </c>
      <c r="J23" s="113" t="s">
        <v>188</v>
      </c>
      <c r="K23" s="113">
        <v>87</v>
      </c>
      <c r="L23" s="113" t="s">
        <v>167</v>
      </c>
      <c r="M23" s="113" t="s">
        <v>148</v>
      </c>
      <c r="N23" s="113">
        <v>5</v>
      </c>
    </row>
    <row r="24" spans="1:14" x14ac:dyDescent="0.25">
      <c r="A24" s="120" t="s">
        <v>189</v>
      </c>
      <c r="B24" s="120" t="s">
        <v>89</v>
      </c>
      <c r="C24" s="120" t="s">
        <v>109</v>
      </c>
      <c r="D24" s="120" t="s">
        <v>190</v>
      </c>
      <c r="E24" s="113">
        <v>4</v>
      </c>
      <c r="F24" s="113" t="s">
        <v>157</v>
      </c>
      <c r="G24" s="113">
        <v>4</v>
      </c>
      <c r="H24" s="113">
        <v>4</v>
      </c>
      <c r="I24" s="197">
        <v>42467</v>
      </c>
      <c r="J24" s="113" t="s">
        <v>191</v>
      </c>
      <c r="K24" s="113">
        <v>36</v>
      </c>
      <c r="L24" s="113" t="s">
        <v>163</v>
      </c>
      <c r="M24" s="113" t="s">
        <v>148</v>
      </c>
      <c r="N24" s="113">
        <v>5</v>
      </c>
    </row>
    <row r="25" spans="1:14" x14ac:dyDescent="0.25">
      <c r="A25" s="120" t="s">
        <v>192</v>
      </c>
      <c r="B25" s="120" t="s">
        <v>89</v>
      </c>
      <c r="C25" s="120" t="s">
        <v>109</v>
      </c>
      <c r="D25" s="120" t="s">
        <v>193</v>
      </c>
      <c r="E25" s="113">
        <v>5</v>
      </c>
      <c r="F25" s="113" t="s">
        <v>177</v>
      </c>
      <c r="G25" s="113">
        <v>4</v>
      </c>
      <c r="H25" s="113">
        <v>4</v>
      </c>
      <c r="I25" s="197">
        <v>42534</v>
      </c>
      <c r="J25" s="113" t="s">
        <v>194</v>
      </c>
      <c r="K25" s="113">
        <v>176</v>
      </c>
      <c r="L25" s="113" t="s">
        <v>174</v>
      </c>
      <c r="M25" s="113" t="s">
        <v>148</v>
      </c>
      <c r="N25" s="113">
        <v>5</v>
      </c>
    </row>
    <row r="26" spans="1:14" x14ac:dyDescent="0.25">
      <c r="A26" s="120" t="s">
        <v>217</v>
      </c>
      <c r="B26" s="120" t="s">
        <v>89</v>
      </c>
      <c r="C26" s="120" t="s">
        <v>107</v>
      </c>
      <c r="D26" s="120" t="s">
        <v>218</v>
      </c>
      <c r="E26" s="113">
        <v>5</v>
      </c>
      <c r="F26" s="113" t="s">
        <v>157</v>
      </c>
      <c r="G26" s="113">
        <v>4</v>
      </c>
      <c r="H26" s="113">
        <v>5</v>
      </c>
      <c r="I26" s="197">
        <v>42846</v>
      </c>
      <c r="J26" s="113" t="s">
        <v>219</v>
      </c>
      <c r="K26" s="113">
        <v>90</v>
      </c>
      <c r="L26" s="113" t="s">
        <v>167</v>
      </c>
      <c r="M26" s="113" t="s">
        <v>148</v>
      </c>
      <c r="N26" s="113">
        <v>5</v>
      </c>
    </row>
    <row r="27" spans="1:14" x14ac:dyDescent="0.25">
      <c r="A27" s="120" t="s">
        <v>220</v>
      </c>
      <c r="B27" s="120" t="s">
        <v>89</v>
      </c>
      <c r="C27" s="120" t="s">
        <v>107</v>
      </c>
      <c r="D27" s="120" t="s">
        <v>221</v>
      </c>
      <c r="E27" s="113">
        <v>5</v>
      </c>
      <c r="F27" s="113" t="s">
        <v>177</v>
      </c>
      <c r="G27" s="113">
        <v>5</v>
      </c>
      <c r="H27" s="113">
        <v>5</v>
      </c>
      <c r="I27" s="197">
        <v>42528</v>
      </c>
      <c r="J27" s="113" t="s">
        <v>222</v>
      </c>
      <c r="K27" s="113">
        <v>50</v>
      </c>
      <c r="L27" s="113" t="s">
        <v>179</v>
      </c>
      <c r="M27" s="113" t="s">
        <v>148</v>
      </c>
      <c r="N27" s="113">
        <v>5</v>
      </c>
    </row>
    <row r="28" spans="1:14" x14ac:dyDescent="0.25">
      <c r="A28" s="120" t="s">
        <v>223</v>
      </c>
      <c r="B28" s="120" t="s">
        <v>89</v>
      </c>
      <c r="C28" s="120" t="s">
        <v>107</v>
      </c>
      <c r="D28" s="120" t="s">
        <v>224</v>
      </c>
      <c r="E28" s="113">
        <v>5</v>
      </c>
      <c r="F28" s="113" t="s">
        <v>177</v>
      </c>
      <c r="G28" s="113">
        <v>5</v>
      </c>
      <c r="H28" s="113">
        <v>5</v>
      </c>
      <c r="I28" s="197">
        <v>42705</v>
      </c>
      <c r="J28" s="113" t="s">
        <v>225</v>
      </c>
      <c r="K28" s="113">
        <v>80</v>
      </c>
      <c r="L28" s="113" t="s">
        <v>167</v>
      </c>
      <c r="M28" s="113" t="s">
        <v>148</v>
      </c>
      <c r="N28" s="113">
        <v>5</v>
      </c>
    </row>
    <row r="29" spans="1:14" x14ac:dyDescent="0.25">
      <c r="A29" s="120" t="s">
        <v>226</v>
      </c>
      <c r="B29" s="120" t="s">
        <v>89</v>
      </c>
      <c r="C29" s="120" t="s">
        <v>107</v>
      </c>
      <c r="D29" s="120" t="s">
        <v>227</v>
      </c>
      <c r="E29" s="113">
        <v>4</v>
      </c>
      <c r="F29" s="113" t="s">
        <v>177</v>
      </c>
      <c r="G29" s="113">
        <v>5</v>
      </c>
      <c r="H29" s="113">
        <v>4</v>
      </c>
      <c r="I29" s="197">
        <v>43041</v>
      </c>
      <c r="J29" s="113" t="s">
        <v>228</v>
      </c>
      <c r="K29" s="113">
        <v>100</v>
      </c>
      <c r="L29" s="113" t="s">
        <v>167</v>
      </c>
      <c r="M29" s="113" t="s">
        <v>148</v>
      </c>
      <c r="N29" s="113">
        <v>5</v>
      </c>
    </row>
    <row r="30" spans="1:14" x14ac:dyDescent="0.25">
      <c r="A30" s="120" t="s">
        <v>229</v>
      </c>
      <c r="B30" s="120" t="s">
        <v>89</v>
      </c>
      <c r="C30" s="120" t="s">
        <v>107</v>
      </c>
      <c r="D30" s="120" t="s">
        <v>230</v>
      </c>
      <c r="E30" s="113">
        <v>5</v>
      </c>
      <c r="F30" s="113" t="s">
        <v>177</v>
      </c>
      <c r="G30" s="113">
        <v>6</v>
      </c>
      <c r="H30" s="113">
        <v>6</v>
      </c>
      <c r="I30" s="197">
        <v>42762</v>
      </c>
      <c r="J30" s="113" t="s">
        <v>231</v>
      </c>
      <c r="K30" s="113">
        <v>30</v>
      </c>
      <c r="L30" s="113" t="s">
        <v>232</v>
      </c>
      <c r="M30" s="113" t="s">
        <v>148</v>
      </c>
      <c r="N30" s="113">
        <v>4</v>
      </c>
    </row>
    <row r="31" spans="1:14" x14ac:dyDescent="0.25">
      <c r="A31" s="120" t="s">
        <v>233</v>
      </c>
      <c r="B31" s="120" t="s">
        <v>89</v>
      </c>
      <c r="C31" s="120" t="s">
        <v>107</v>
      </c>
      <c r="D31" s="120" t="s">
        <v>234</v>
      </c>
      <c r="E31" s="113">
        <v>5</v>
      </c>
      <c r="F31" s="113" t="s">
        <v>177</v>
      </c>
      <c r="G31" s="113">
        <v>6</v>
      </c>
      <c r="H31" s="113">
        <v>6</v>
      </c>
      <c r="I31" s="197">
        <v>42502</v>
      </c>
      <c r="J31" s="113" t="s">
        <v>235</v>
      </c>
      <c r="K31" s="113">
        <v>60</v>
      </c>
      <c r="L31" s="113" t="s">
        <v>201</v>
      </c>
      <c r="M31" s="113" t="s">
        <v>148</v>
      </c>
      <c r="N31" s="113">
        <v>4</v>
      </c>
    </row>
    <row r="32" spans="1:14" x14ac:dyDescent="0.25">
      <c r="A32" s="120" t="s">
        <v>236</v>
      </c>
      <c r="B32" s="120" t="s">
        <v>89</v>
      </c>
      <c r="C32" s="120" t="s">
        <v>107</v>
      </c>
      <c r="D32" s="120" t="s">
        <v>237</v>
      </c>
      <c r="E32" s="113">
        <v>6</v>
      </c>
      <c r="F32" s="113" t="s">
        <v>177</v>
      </c>
      <c r="G32" s="113">
        <v>6</v>
      </c>
      <c r="H32" s="113">
        <v>6</v>
      </c>
      <c r="I32" s="197">
        <v>42387</v>
      </c>
      <c r="J32" s="113" t="s">
        <v>238</v>
      </c>
      <c r="K32" s="113">
        <v>80</v>
      </c>
      <c r="L32" s="113" t="s">
        <v>167</v>
      </c>
      <c r="M32" s="113" t="s">
        <v>148</v>
      </c>
      <c r="N32" s="113">
        <v>4</v>
      </c>
    </row>
    <row r="33" spans="1:14" x14ac:dyDescent="0.25">
      <c r="A33" s="120" t="s">
        <v>239</v>
      </c>
      <c r="B33" s="120" t="s">
        <v>89</v>
      </c>
      <c r="C33" s="120" t="s">
        <v>107</v>
      </c>
      <c r="D33" s="120" t="s">
        <v>240</v>
      </c>
      <c r="E33" s="113">
        <v>5</v>
      </c>
      <c r="F33" s="113" t="s">
        <v>177</v>
      </c>
      <c r="G33" s="113">
        <v>5</v>
      </c>
      <c r="H33" s="113">
        <v>5</v>
      </c>
      <c r="I33" s="197">
        <v>43069</v>
      </c>
      <c r="J33" s="113" t="s">
        <v>241</v>
      </c>
      <c r="K33" s="113">
        <v>56</v>
      </c>
      <c r="L33" s="113" t="s">
        <v>201</v>
      </c>
      <c r="M33" s="113" t="s">
        <v>149</v>
      </c>
      <c r="N33" s="113">
        <v>3</v>
      </c>
    </row>
    <row r="34" spans="1:14" x14ac:dyDescent="0.25">
      <c r="A34" s="120" t="s">
        <v>242</v>
      </c>
      <c r="B34" s="120" t="s">
        <v>89</v>
      </c>
      <c r="C34" s="120" t="s">
        <v>107</v>
      </c>
      <c r="D34" s="120" t="s">
        <v>243</v>
      </c>
      <c r="E34" s="113">
        <v>5</v>
      </c>
      <c r="F34" s="113" t="s">
        <v>157</v>
      </c>
      <c r="G34" s="113">
        <v>5</v>
      </c>
      <c r="H34" s="113">
        <v>5</v>
      </c>
      <c r="I34" s="197">
        <v>42033</v>
      </c>
      <c r="J34" s="113" t="s">
        <v>244</v>
      </c>
      <c r="K34" s="113">
        <v>40</v>
      </c>
      <c r="L34" s="113" t="s">
        <v>163</v>
      </c>
      <c r="M34" s="113" t="s">
        <v>148</v>
      </c>
      <c r="N34" s="113">
        <v>3</v>
      </c>
    </row>
    <row r="35" spans="1:14" x14ac:dyDescent="0.25">
      <c r="A35" s="120" t="s">
        <v>245</v>
      </c>
      <c r="B35" s="120" t="s">
        <v>89</v>
      </c>
      <c r="C35" s="120" t="s">
        <v>107</v>
      </c>
      <c r="D35" s="120" t="s">
        <v>246</v>
      </c>
      <c r="E35" s="113">
        <v>5</v>
      </c>
      <c r="F35" s="113" t="s">
        <v>177</v>
      </c>
      <c r="G35" s="113">
        <v>5</v>
      </c>
      <c r="H35" s="113">
        <v>5</v>
      </c>
      <c r="I35" s="197">
        <v>43081</v>
      </c>
      <c r="J35" s="113" t="s">
        <v>247</v>
      </c>
      <c r="K35" s="113">
        <v>110</v>
      </c>
      <c r="L35" s="113" t="s">
        <v>174</v>
      </c>
      <c r="M35" s="113" t="s">
        <v>148</v>
      </c>
      <c r="N35" s="113">
        <v>2</v>
      </c>
    </row>
    <row r="36" spans="1:14" x14ac:dyDescent="0.25">
      <c r="A36" s="120" t="s">
        <v>248</v>
      </c>
      <c r="B36" s="120" t="s">
        <v>89</v>
      </c>
      <c r="C36" s="120" t="s">
        <v>107</v>
      </c>
      <c r="D36" s="120" t="s">
        <v>249</v>
      </c>
      <c r="E36" s="113">
        <v>4</v>
      </c>
      <c r="F36" s="113" t="s">
        <v>157</v>
      </c>
      <c r="G36" s="113">
        <v>5</v>
      </c>
      <c r="H36" s="113">
        <v>5</v>
      </c>
      <c r="I36" s="197">
        <v>43070</v>
      </c>
      <c r="J36" s="113" t="s">
        <v>250</v>
      </c>
      <c r="K36" s="113">
        <v>50</v>
      </c>
      <c r="L36" s="113" t="s">
        <v>179</v>
      </c>
      <c r="M36" s="113" t="s">
        <v>148</v>
      </c>
      <c r="N36" s="113">
        <v>2</v>
      </c>
    </row>
    <row r="37" spans="1:14" x14ac:dyDescent="0.25">
      <c r="A37" s="120" t="s">
        <v>251</v>
      </c>
      <c r="B37" s="120" t="s">
        <v>89</v>
      </c>
      <c r="C37" s="120" t="s">
        <v>108</v>
      </c>
      <c r="D37" s="120" t="s">
        <v>252</v>
      </c>
      <c r="E37" s="113">
        <v>4</v>
      </c>
      <c r="F37" s="113" t="s">
        <v>177</v>
      </c>
      <c r="G37" s="113">
        <v>5</v>
      </c>
      <c r="H37" s="113">
        <v>5</v>
      </c>
      <c r="I37" s="197">
        <v>43063</v>
      </c>
      <c r="J37" s="113" t="s">
        <v>253</v>
      </c>
      <c r="K37" s="113">
        <v>32</v>
      </c>
      <c r="L37" s="113" t="s">
        <v>163</v>
      </c>
      <c r="M37" s="113" t="s">
        <v>148</v>
      </c>
      <c r="N37" s="113">
        <v>5</v>
      </c>
    </row>
    <row r="38" spans="1:14" x14ac:dyDescent="0.25">
      <c r="A38" s="120" t="s">
        <v>254</v>
      </c>
      <c r="B38" s="120" t="s">
        <v>89</v>
      </c>
      <c r="C38" s="120" t="s">
        <v>108</v>
      </c>
      <c r="D38" s="120" t="s">
        <v>255</v>
      </c>
      <c r="E38" s="113">
        <v>5</v>
      </c>
      <c r="F38" s="113" t="s">
        <v>157</v>
      </c>
      <c r="G38" s="113">
        <v>4</v>
      </c>
      <c r="H38" s="113">
        <v>4</v>
      </c>
      <c r="I38" s="197">
        <v>42621</v>
      </c>
      <c r="J38" s="113" t="s">
        <v>256</v>
      </c>
      <c r="K38" s="113">
        <v>31</v>
      </c>
      <c r="L38" s="113" t="s">
        <v>163</v>
      </c>
      <c r="M38" s="113" t="s">
        <v>148</v>
      </c>
      <c r="N38" s="113">
        <v>5</v>
      </c>
    </row>
    <row r="39" spans="1:14" x14ac:dyDescent="0.25">
      <c r="A39" s="120" t="s">
        <v>257</v>
      </c>
      <c r="B39" s="120" t="s">
        <v>89</v>
      </c>
      <c r="C39" s="120" t="s">
        <v>108</v>
      </c>
      <c r="D39" s="120" t="s">
        <v>258</v>
      </c>
      <c r="E39" s="113">
        <v>4</v>
      </c>
      <c r="F39" s="113" t="s">
        <v>157</v>
      </c>
      <c r="G39" s="113">
        <v>4</v>
      </c>
      <c r="H39" s="113">
        <v>4</v>
      </c>
      <c r="I39" s="197">
        <v>42880</v>
      </c>
      <c r="J39" s="113" t="s">
        <v>259</v>
      </c>
      <c r="K39" s="113">
        <v>28</v>
      </c>
      <c r="L39" s="113" t="s">
        <v>232</v>
      </c>
      <c r="M39" s="113" t="s">
        <v>148</v>
      </c>
      <c r="N39" s="113">
        <v>5</v>
      </c>
    </row>
  </sheetData>
  <autoFilter ref="A7:N25">
    <sortState ref="A8:N39">
      <sortCondition ref="B7:B25"/>
    </sortState>
  </autoFilter>
  <pageMargins left="0.25" right="0.25" top="0.75" bottom="0.75" header="0.3" footer="0.3"/>
  <pageSetup paperSize="9" scale="58" fitToHeight="0" orientation="landscape" r:id="rId1"/>
  <headerFooter>
    <oddFooter>&amp;R&amp;P</oddFooter>
  </headerFooter>
  <ignoredErrors>
    <ignoredError sqref="F8:F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workbookViewId="0"/>
  </sheetViews>
  <sheetFormatPr defaultRowHeight="15" x14ac:dyDescent="0.25"/>
  <cols>
    <col min="1" max="1" width="30.140625" style="37" customWidth="1"/>
    <col min="2" max="2" width="24.5703125" style="37" bestFit="1" customWidth="1"/>
    <col min="3" max="8" width="26" style="37" customWidth="1"/>
    <col min="9" max="16384" width="9.140625" style="37"/>
  </cols>
  <sheetData>
    <row r="1" spans="1:8" ht="21" x14ac:dyDescent="0.35">
      <c r="A1" s="36" t="s">
        <v>136</v>
      </c>
    </row>
    <row r="3" spans="1:8" x14ac:dyDescent="0.25">
      <c r="A3" s="108"/>
      <c r="B3" s="108"/>
      <c r="C3" s="108"/>
      <c r="D3" s="108"/>
      <c r="E3" s="108"/>
      <c r="F3" s="108"/>
      <c r="G3" s="108"/>
      <c r="H3" s="108"/>
    </row>
    <row r="4" spans="1:8" ht="15.75" x14ac:dyDescent="0.25">
      <c r="A4" s="112" t="s">
        <v>94</v>
      </c>
      <c r="B4" s="108"/>
      <c r="C4" s="108"/>
      <c r="D4" s="108"/>
      <c r="E4" s="108"/>
      <c r="F4" s="108"/>
      <c r="G4" s="108"/>
      <c r="H4" s="108"/>
    </row>
    <row r="5" spans="1:8" ht="30" x14ac:dyDescent="0.25">
      <c r="A5" s="115" t="s">
        <v>1</v>
      </c>
      <c r="B5" s="115" t="s">
        <v>2</v>
      </c>
      <c r="C5" s="47" t="s">
        <v>63</v>
      </c>
      <c r="D5" s="53" t="s">
        <v>66</v>
      </c>
      <c r="E5" s="48" t="s">
        <v>65</v>
      </c>
      <c r="F5" s="53" t="s">
        <v>66</v>
      </c>
      <c r="G5" s="47" t="s">
        <v>68</v>
      </c>
      <c r="H5" s="53" t="s">
        <v>66</v>
      </c>
    </row>
    <row r="6" spans="1:8" x14ac:dyDescent="0.25">
      <c r="A6" s="120" t="s">
        <v>85</v>
      </c>
      <c r="B6" s="120" t="s">
        <v>107</v>
      </c>
      <c r="C6" s="121">
        <v>7</v>
      </c>
      <c r="D6" s="125">
        <v>-0.125</v>
      </c>
      <c r="E6" s="121">
        <v>576</v>
      </c>
      <c r="F6" s="81">
        <v>-3.3557046979865772E-2</v>
      </c>
      <c r="G6" s="121">
        <v>717</v>
      </c>
      <c r="H6" s="81">
        <v>-4.5376735592206847E-2</v>
      </c>
    </row>
    <row r="7" spans="1:8" x14ac:dyDescent="0.25">
      <c r="A7" s="229" t="s">
        <v>88</v>
      </c>
      <c r="B7" s="229"/>
      <c r="C7" s="123">
        <v>7</v>
      </c>
      <c r="D7" s="80">
        <v>-0.125</v>
      </c>
      <c r="E7" s="123">
        <v>576</v>
      </c>
      <c r="F7" s="79">
        <v>-3.3557046979865772E-2</v>
      </c>
      <c r="G7" s="123">
        <v>717</v>
      </c>
      <c r="H7" s="79">
        <v>-4.5376735592206847E-2</v>
      </c>
    </row>
    <row r="8" spans="1:8" x14ac:dyDescent="0.25">
      <c r="A8" s="120" t="s">
        <v>89</v>
      </c>
      <c r="B8" s="120" t="s">
        <v>109</v>
      </c>
      <c r="C8" s="121">
        <v>11</v>
      </c>
      <c r="D8" s="125">
        <v>0</v>
      </c>
      <c r="E8" s="121">
        <v>711</v>
      </c>
      <c r="F8" s="81">
        <v>4.2521994134897358E-2</v>
      </c>
      <c r="G8" s="121">
        <v>873</v>
      </c>
      <c r="H8" s="81">
        <v>-1.2343154907533505E-2</v>
      </c>
    </row>
    <row r="9" spans="1:8" x14ac:dyDescent="0.25">
      <c r="A9" s="120"/>
      <c r="B9" s="120" t="s">
        <v>107</v>
      </c>
      <c r="C9" s="121">
        <v>11</v>
      </c>
      <c r="D9" s="125">
        <v>0.1</v>
      </c>
      <c r="E9" s="121">
        <v>746</v>
      </c>
      <c r="F9" s="81">
        <v>0.27303754266211605</v>
      </c>
      <c r="G9" s="121">
        <v>1149</v>
      </c>
      <c r="H9" s="81">
        <v>6.168778830444209E-2</v>
      </c>
    </row>
    <row r="10" spans="1:8" x14ac:dyDescent="0.25">
      <c r="A10" s="120"/>
      <c r="B10" s="120" t="s">
        <v>108</v>
      </c>
      <c r="C10" s="121">
        <v>3</v>
      </c>
      <c r="D10" s="125">
        <v>0</v>
      </c>
      <c r="E10" s="121">
        <v>91</v>
      </c>
      <c r="F10" s="81">
        <v>9.6385542168674704E-2</v>
      </c>
      <c r="G10" s="121">
        <v>79</v>
      </c>
      <c r="H10" s="81">
        <v>-0.19830699635302085</v>
      </c>
    </row>
    <row r="11" spans="1:8" x14ac:dyDescent="0.25">
      <c r="A11" s="229" t="s">
        <v>90</v>
      </c>
      <c r="B11" s="229"/>
      <c r="C11" s="123">
        <v>25</v>
      </c>
      <c r="D11" s="80">
        <v>4.1666666666666664E-2</v>
      </c>
      <c r="E11" s="123">
        <v>1548</v>
      </c>
      <c r="F11" s="79">
        <v>0.14581791265729088</v>
      </c>
      <c r="G11" s="123">
        <v>2101</v>
      </c>
      <c r="H11" s="79">
        <v>1.758579673418249E-2</v>
      </c>
    </row>
    <row r="12" spans="1:8" x14ac:dyDescent="0.25">
      <c r="A12" s="120" t="s">
        <v>91</v>
      </c>
      <c r="B12" s="120" t="s">
        <v>108</v>
      </c>
      <c r="C12" s="121">
        <v>0</v>
      </c>
      <c r="D12" s="125">
        <v>-1</v>
      </c>
      <c r="E12" s="121">
        <v>0</v>
      </c>
      <c r="F12" s="81">
        <v>-1</v>
      </c>
      <c r="G12" s="121">
        <v>0</v>
      </c>
      <c r="H12" s="81">
        <v>0</v>
      </c>
    </row>
    <row r="13" spans="1:8" x14ac:dyDescent="0.25">
      <c r="A13" s="229" t="s">
        <v>92</v>
      </c>
      <c r="B13" s="229"/>
      <c r="C13" s="123">
        <v>0</v>
      </c>
      <c r="D13" s="80">
        <v>-1</v>
      </c>
      <c r="E13" s="123">
        <v>0</v>
      </c>
      <c r="F13" s="79">
        <v>-1</v>
      </c>
      <c r="G13" s="123">
        <v>0</v>
      </c>
      <c r="H13" s="79">
        <v>0</v>
      </c>
    </row>
    <row r="14" spans="1:8" s="108" customFormat="1" x14ac:dyDescent="0.25">
      <c r="A14" s="115" t="s">
        <v>7</v>
      </c>
      <c r="B14" s="115"/>
      <c r="C14" s="122">
        <v>32</v>
      </c>
      <c r="D14" s="30">
        <v>-3.0303030303030304E-2</v>
      </c>
      <c r="E14" s="122">
        <v>2124</v>
      </c>
      <c r="F14" s="110">
        <v>7.7625570776255703E-2</v>
      </c>
      <c r="G14" s="122">
        <v>2818</v>
      </c>
      <c r="H14" s="110">
        <v>1E-3</v>
      </c>
    </row>
    <row r="15" spans="1:8" x14ac:dyDescent="0.25">
      <c r="A15" s="102"/>
      <c r="B15" s="102"/>
      <c r="C15" s="102"/>
      <c r="D15" s="104"/>
      <c r="E15" s="102"/>
      <c r="F15" s="104"/>
      <c r="G15" s="102"/>
      <c r="H15" s="105"/>
    </row>
    <row r="16" spans="1:8" s="108" customFormat="1" x14ac:dyDescent="0.25">
      <c r="A16" s="102"/>
      <c r="B16" s="102"/>
      <c r="C16" s="102"/>
      <c r="D16" s="104"/>
      <c r="E16" s="102"/>
      <c r="F16" s="104"/>
      <c r="G16" s="102"/>
      <c r="H16" s="105"/>
    </row>
    <row r="17" spans="1:6" ht="15.75" x14ac:dyDescent="0.25">
      <c r="A17" s="38" t="s">
        <v>93</v>
      </c>
      <c r="F17" s="106"/>
    </row>
    <row r="18" spans="1:6" ht="30" x14ac:dyDescent="0.25">
      <c r="A18" s="115" t="s">
        <v>1</v>
      </c>
      <c r="B18" s="114" t="s">
        <v>43</v>
      </c>
      <c r="C18" s="18" t="s">
        <v>3</v>
      </c>
      <c r="D18" s="26" t="s">
        <v>4</v>
      </c>
    </row>
    <row r="19" spans="1:6" x14ac:dyDescent="0.25">
      <c r="A19" s="120" t="s">
        <v>85</v>
      </c>
      <c r="B19" s="120" t="s">
        <v>87</v>
      </c>
      <c r="C19" s="121">
        <v>7</v>
      </c>
      <c r="D19" s="121">
        <v>576</v>
      </c>
    </row>
    <row r="20" spans="1:6" x14ac:dyDescent="0.25">
      <c r="A20" s="229" t="s">
        <v>88</v>
      </c>
      <c r="B20" s="229"/>
      <c r="C20" s="123">
        <v>7</v>
      </c>
      <c r="D20" s="123">
        <v>576</v>
      </c>
    </row>
    <row r="21" spans="1:6" x14ac:dyDescent="0.25">
      <c r="A21" s="120" t="s">
        <v>89</v>
      </c>
      <c r="B21" s="120" t="s">
        <v>86</v>
      </c>
      <c r="C21" s="121">
        <v>2</v>
      </c>
      <c r="D21" s="121">
        <v>99</v>
      </c>
    </row>
    <row r="22" spans="1:6" x14ac:dyDescent="0.25">
      <c r="A22" s="120"/>
      <c r="B22" s="120" t="s">
        <v>87</v>
      </c>
      <c r="C22" s="121">
        <v>23</v>
      </c>
      <c r="D22" s="121">
        <v>1449</v>
      </c>
    </row>
    <row r="23" spans="1:6" x14ac:dyDescent="0.25">
      <c r="A23" s="229" t="s">
        <v>90</v>
      </c>
      <c r="B23" s="229"/>
      <c r="C23" s="123">
        <v>25</v>
      </c>
      <c r="D23" s="123">
        <v>1548</v>
      </c>
    </row>
    <row r="24" spans="1:6" x14ac:dyDescent="0.25">
      <c r="A24" s="115" t="s">
        <v>7</v>
      </c>
      <c r="B24" s="115"/>
      <c r="C24" s="122">
        <v>32</v>
      </c>
      <c r="D24" s="122">
        <v>2124</v>
      </c>
    </row>
    <row r="28" spans="1:6" s="108" customFormat="1" x14ac:dyDescent="0.25"/>
    <row r="30" spans="1:6" s="108" customFormat="1" x14ac:dyDescent="0.25"/>
    <row r="31" spans="1:6" s="108" customFormat="1" x14ac:dyDescent="0.25"/>
    <row r="32" spans="1:6" s="108" customFormat="1" x14ac:dyDescent="0.25"/>
    <row r="33" spans="1:1" ht="15.75" x14ac:dyDescent="0.25">
      <c r="A33" s="38" t="s">
        <v>137</v>
      </c>
    </row>
    <row r="36" spans="1:1" s="108" customFormat="1" x14ac:dyDescent="0.25"/>
    <row r="37" spans="1:1" s="108" customFormat="1" x14ac:dyDescent="0.25"/>
    <row r="38" spans="1:1" s="108" customFormat="1" x14ac:dyDescent="0.25"/>
    <row r="39" spans="1:1" s="108" customFormat="1" x14ac:dyDescent="0.25"/>
    <row r="40" spans="1:1" s="108" customFormat="1" x14ac:dyDescent="0.25"/>
    <row r="41" spans="1:1" s="108" customFormat="1" x14ac:dyDescent="0.25"/>
    <row r="42" spans="1:1" s="108" customFormat="1" x14ac:dyDescent="0.25"/>
    <row r="43" spans="1:1" s="108" customFormat="1" x14ac:dyDescent="0.25"/>
    <row r="44" spans="1:1" s="108" customFormat="1" x14ac:dyDescent="0.25"/>
    <row r="45" spans="1:1" s="108" customFormat="1" x14ac:dyDescent="0.25"/>
    <row r="46" spans="1:1" s="108" customFormat="1" x14ac:dyDescent="0.25"/>
    <row r="47" spans="1:1" s="108" customFormat="1" x14ac:dyDescent="0.25"/>
    <row r="48" spans="1:1" s="108" customFormat="1" x14ac:dyDescent="0.25"/>
    <row r="49" spans="1:1" s="108" customFormat="1" x14ac:dyDescent="0.25"/>
    <row r="53" spans="1:1" s="108" customFormat="1" ht="15.75" x14ac:dyDescent="0.25">
      <c r="A53" s="112" t="s">
        <v>41</v>
      </c>
    </row>
    <row r="54" spans="1:1" s="108" customFormat="1" x14ac:dyDescent="0.25"/>
    <row r="55" spans="1:1" s="108" customFormat="1" x14ac:dyDescent="0.25"/>
    <row r="56" spans="1:1" s="108" customFormat="1" x14ac:dyDescent="0.25"/>
    <row r="57" spans="1:1" s="108" customFormat="1" x14ac:dyDescent="0.25"/>
    <row r="58" spans="1:1" s="108" customFormat="1" x14ac:dyDescent="0.25"/>
    <row r="59" spans="1:1" s="108" customFormat="1" x14ac:dyDescent="0.25"/>
    <row r="60" spans="1:1" s="108" customFormat="1" x14ac:dyDescent="0.25"/>
    <row r="61" spans="1:1" s="108" customFormat="1" x14ac:dyDescent="0.25"/>
    <row r="62" spans="1:1" s="108" customFormat="1" x14ac:dyDescent="0.25"/>
    <row r="63" spans="1:1" s="108" customFormat="1" x14ac:dyDescent="0.25"/>
    <row r="64" spans="1:1" s="108" customFormat="1" x14ac:dyDescent="0.25"/>
    <row r="65" spans="1:1" s="108" customFormat="1" x14ac:dyDescent="0.25"/>
    <row r="66" spans="1:1" s="108" customFormat="1" x14ac:dyDescent="0.25"/>
    <row r="67" spans="1:1" s="108" customFormat="1" x14ac:dyDescent="0.25"/>
    <row r="68" spans="1:1" s="108" customFormat="1" x14ac:dyDescent="0.25"/>
    <row r="69" spans="1:1" s="108" customFormat="1" x14ac:dyDescent="0.25"/>
    <row r="70" spans="1:1" s="108" customFormat="1" x14ac:dyDescent="0.25"/>
    <row r="71" spans="1:1" s="108" customFormat="1" x14ac:dyDescent="0.25"/>
    <row r="72" spans="1:1" s="108" customFormat="1" x14ac:dyDescent="0.25"/>
    <row r="73" spans="1:1" ht="15.75" x14ac:dyDescent="0.25">
      <c r="A73" s="38" t="s">
        <v>42</v>
      </c>
    </row>
    <row r="93" spans="1:6" ht="15.75" x14ac:dyDescent="0.25">
      <c r="A93" s="38" t="s">
        <v>123</v>
      </c>
      <c r="B93" s="65"/>
      <c r="C93" s="65"/>
      <c r="D93" s="65"/>
      <c r="E93" s="65"/>
      <c r="F93" s="65"/>
    </row>
    <row r="94" spans="1:6" x14ac:dyDescent="0.25">
      <c r="A94" s="62"/>
      <c r="B94" s="63"/>
      <c r="C94" s="64"/>
      <c r="D94" s="64"/>
      <c r="E94" s="64"/>
      <c r="F94" s="64"/>
    </row>
    <row r="95" spans="1:6" x14ac:dyDescent="0.25">
      <c r="A95" s="59"/>
      <c r="B95" s="61"/>
      <c r="C95" s="61"/>
      <c r="D95" s="61"/>
      <c r="E95" s="60"/>
      <c r="F95" s="60"/>
    </row>
    <row r="96" spans="1:6" x14ac:dyDescent="0.25">
      <c r="A96" s="59"/>
      <c r="B96" s="61"/>
      <c r="C96" s="61"/>
      <c r="D96" s="61"/>
      <c r="E96" s="60"/>
      <c r="F96" s="60"/>
    </row>
    <row r="101" spans="1:1" ht="15.75" x14ac:dyDescent="0.25">
      <c r="A101" s="109" t="s">
        <v>138</v>
      </c>
    </row>
  </sheetData>
  <pageMargins left="0.25" right="0.25" top="0.75" bottom="0.75" header="0.3" footer="0.3"/>
  <pageSetup paperSize="9" scale="67" orientation="landscape" r:id="rId1"/>
  <headerFooter>
    <oddFooter>&amp;R&amp;P</oddFooter>
  </headerFooter>
  <drawing r:id="rId2"/>
  <extLst>
    <ext xmlns:x14="http://schemas.microsoft.com/office/spreadsheetml/2009/9/main" uri="{78C0D931-6437-407d-A8EE-F0AAD7539E65}">
      <x14:conditionalFormattings>
        <x14:conditionalFormatting xmlns:xm="http://schemas.microsoft.com/office/excel/2006/main">
          <x14:cfRule type="iconSet" priority="31" id="{9BE6606A-A4DE-43D7-BA7A-210F98DCA4EA}">
            <x14:iconSet iconSet="3Arrows" custom="1">
              <x14:cfvo type="percent">
                <xm:f>0</xm:f>
              </x14:cfvo>
              <x14:cfvo type="num" gte="0">
                <xm:f>-1E-3</xm:f>
              </x14:cfvo>
              <x14:cfvo type="num">
                <xm:f>1E-3</xm:f>
              </x14:cfvo>
              <x14:cfIcon iconSet="3Arrows" iconId="0"/>
              <x14:cfIcon iconSet="NoIcons" iconId="0"/>
              <x14:cfIcon iconSet="3Arrows" iconId="2"/>
            </x14:iconSet>
          </x14:cfRule>
          <xm:sqref>H15:H16</xm:sqref>
        </x14:conditionalFormatting>
        <x14:conditionalFormatting xmlns:xm="http://schemas.microsoft.com/office/excel/2006/main">
          <x14:cfRule type="iconSet" priority="3" id="{AC9BB23F-67AB-46D4-9902-CE49A99ED225}">
            <x14:iconSet iconSet="3Arrows" custom="1">
              <x14:cfvo type="percent">
                <xm:f>0</xm:f>
              </x14:cfvo>
              <x14:cfvo type="num" gte="0">
                <xm:f>-1E-3</xm:f>
              </x14:cfvo>
              <x14:cfvo type="num">
                <xm:f>1E-3</xm:f>
              </x14:cfvo>
              <x14:cfIcon iconSet="3Arrows" iconId="0"/>
              <x14:cfIcon iconSet="NoIcons" iconId="0"/>
              <x14:cfIcon iconSet="3Arrows" iconId="2"/>
            </x14:iconSet>
          </x14:cfRule>
          <xm:sqref>D6:D10</xm:sqref>
        </x14:conditionalFormatting>
        <x14:conditionalFormatting xmlns:xm="http://schemas.microsoft.com/office/excel/2006/main">
          <x14:cfRule type="iconSet" priority="4" id="{E869DC77-C736-4016-8D61-62D537DAD014}">
            <x14:iconSet iconSet="3Arrows" custom="1">
              <x14:cfvo type="percent">
                <xm:f>0</xm:f>
              </x14:cfvo>
              <x14:cfvo type="num" gte="0">
                <xm:f>-1E-3</xm:f>
              </x14:cfvo>
              <x14:cfvo type="num">
                <xm:f>1E-3</xm:f>
              </x14:cfvo>
              <x14:cfIcon iconSet="3Arrows" iconId="0"/>
              <x14:cfIcon iconSet="NoIcons" iconId="0"/>
              <x14:cfIcon iconSet="3Arrows" iconId="2"/>
            </x14:iconSet>
          </x14:cfRule>
          <xm:sqref>F5:F13</xm:sqref>
        </x14:conditionalFormatting>
        <x14:conditionalFormatting xmlns:xm="http://schemas.microsoft.com/office/excel/2006/main">
          <x14:cfRule type="iconSet" priority="5" id="{58588F99-C67E-44A4-98B5-5F160D6CAF59}">
            <x14:iconSet iconSet="3Arrows" custom="1">
              <x14:cfvo type="percent">
                <xm:f>0</xm:f>
              </x14:cfvo>
              <x14:cfvo type="num" gte="0">
                <xm:f>-1E-3</xm:f>
              </x14:cfvo>
              <x14:cfvo type="num">
                <xm:f>1E-3</xm:f>
              </x14:cfvo>
              <x14:cfIcon iconSet="3Arrows" iconId="0"/>
              <x14:cfIcon iconSet="NoIcons" iconId="0"/>
              <x14:cfIcon iconSet="3Arrows" iconId="2"/>
            </x14:iconSet>
          </x14:cfRule>
          <xm:sqref>F14 D11:D14</xm:sqref>
        </x14:conditionalFormatting>
        <x14:conditionalFormatting xmlns:xm="http://schemas.microsoft.com/office/excel/2006/main">
          <x14:cfRule type="iconSet" priority="2" id="{BCFBD59B-1431-4EB7-B9DA-F11ABCBA30BE}">
            <x14:iconSet iconSet="3Arrows" custom="1">
              <x14:cfvo type="percent">
                <xm:f>0</xm:f>
              </x14:cfvo>
              <x14:cfvo type="num" gte="0">
                <xm:f>-1E-3</xm:f>
              </x14:cfvo>
              <x14:cfvo type="num">
                <xm:f>1E-3</xm:f>
              </x14:cfvo>
              <x14:cfIcon iconSet="3Arrows" iconId="0"/>
              <x14:cfIcon iconSet="NoIcons" iconId="0"/>
              <x14:cfIcon iconSet="3Arrows" iconId="2"/>
            </x14:iconSet>
          </x14:cfRule>
          <xm:sqref>H6:H13</xm:sqref>
        </x14:conditionalFormatting>
        <x14:conditionalFormatting xmlns:xm="http://schemas.microsoft.com/office/excel/2006/main">
          <x14:cfRule type="iconSet" priority="1" id="{08F527A9-E321-472E-9D77-2F4599248F75}">
            <x14:iconSet iconSet="3Arrows" custom="1">
              <x14:cfvo type="percent">
                <xm:f>0</xm:f>
              </x14:cfvo>
              <x14:cfvo type="num" gte="0">
                <xm:f>-1E-3</xm:f>
              </x14:cfvo>
              <x14:cfvo type="num">
                <xm:f>1E-3</xm:f>
              </x14:cfvo>
              <x14:cfIcon iconSet="3Arrows" iconId="0"/>
              <x14:cfIcon iconSet="NoIcons" iconId="0"/>
              <x14:cfIcon iconSet="3Arrows" iconId="2"/>
            </x14:iconSet>
          </x14:cfRule>
          <xm:sqref>H14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zoomScaleNormal="100" workbookViewId="0"/>
  </sheetViews>
  <sheetFormatPr defaultRowHeight="15" x14ac:dyDescent="0.25"/>
  <cols>
    <col min="1" max="1" width="31.7109375" customWidth="1"/>
    <col min="2" max="2" width="24.5703125" bestFit="1" customWidth="1"/>
    <col min="3" max="6" width="26.85546875" customWidth="1"/>
  </cols>
  <sheetData>
    <row r="1" spans="1:6" ht="21" x14ac:dyDescent="0.35">
      <c r="A1" s="35" t="s">
        <v>261</v>
      </c>
    </row>
    <row r="4" spans="1:6" ht="15.75" x14ac:dyDescent="0.25">
      <c r="A4" s="1" t="s">
        <v>0</v>
      </c>
    </row>
    <row r="5" spans="1:6" ht="30" x14ac:dyDescent="0.25">
      <c r="A5" s="2" t="s">
        <v>1</v>
      </c>
      <c r="B5" s="2" t="s">
        <v>2</v>
      </c>
      <c r="C5" s="3" t="s">
        <v>3</v>
      </c>
      <c r="D5" s="3" t="s">
        <v>4</v>
      </c>
      <c r="E5" s="3" t="s">
        <v>5</v>
      </c>
      <c r="F5" s="3" t="s">
        <v>6</v>
      </c>
    </row>
    <row r="6" spans="1:6" x14ac:dyDescent="0.25">
      <c r="A6" s="120" t="s">
        <v>85</v>
      </c>
      <c r="B6" s="120" t="s">
        <v>107</v>
      </c>
      <c r="C6" s="54">
        <v>7</v>
      </c>
      <c r="D6" s="54">
        <v>576</v>
      </c>
      <c r="E6" s="54">
        <v>82.285714285714292</v>
      </c>
      <c r="F6" s="54">
        <v>717</v>
      </c>
    </row>
    <row r="7" spans="1:6" x14ac:dyDescent="0.25">
      <c r="A7" s="178" t="s">
        <v>88</v>
      </c>
      <c r="B7" s="178"/>
      <c r="C7" s="78">
        <v>7</v>
      </c>
      <c r="D7" s="78">
        <v>576</v>
      </c>
      <c r="E7" s="78">
        <v>82.285714285714292</v>
      </c>
      <c r="F7" s="78">
        <v>717</v>
      </c>
    </row>
    <row r="8" spans="1:6" x14ac:dyDescent="0.25">
      <c r="A8" s="120" t="s">
        <v>113</v>
      </c>
      <c r="B8" s="120" t="s">
        <v>109</v>
      </c>
      <c r="C8" s="54">
        <v>1</v>
      </c>
      <c r="D8" s="54">
        <v>32</v>
      </c>
      <c r="E8" s="54">
        <v>32</v>
      </c>
      <c r="F8" s="54">
        <v>0</v>
      </c>
    </row>
    <row r="9" spans="1:6" x14ac:dyDescent="0.25">
      <c r="A9" s="178" t="s">
        <v>114</v>
      </c>
      <c r="B9" s="178"/>
      <c r="C9" s="78">
        <v>1</v>
      </c>
      <c r="D9" s="78">
        <v>32</v>
      </c>
      <c r="E9" s="78">
        <v>32</v>
      </c>
      <c r="F9" s="78">
        <v>0</v>
      </c>
    </row>
    <row r="10" spans="1:6" x14ac:dyDescent="0.25">
      <c r="A10" s="120" t="s">
        <v>115</v>
      </c>
      <c r="B10" s="120" t="s">
        <v>107</v>
      </c>
      <c r="C10" s="54">
        <v>2</v>
      </c>
      <c r="D10" s="54">
        <v>85</v>
      </c>
      <c r="E10" s="54">
        <v>42.5</v>
      </c>
      <c r="F10" s="54">
        <v>182</v>
      </c>
    </row>
    <row r="11" spans="1:6" x14ac:dyDescent="0.25">
      <c r="A11" s="120"/>
      <c r="B11" s="120" t="s">
        <v>108</v>
      </c>
      <c r="C11" s="54">
        <v>1</v>
      </c>
      <c r="D11" s="54">
        <v>33</v>
      </c>
      <c r="E11" s="54">
        <v>33</v>
      </c>
      <c r="F11" s="54">
        <v>42</v>
      </c>
    </row>
    <row r="12" spans="1:6" x14ac:dyDescent="0.25">
      <c r="A12" s="178" t="s">
        <v>116</v>
      </c>
      <c r="B12" s="178"/>
      <c r="C12" s="78">
        <v>3</v>
      </c>
      <c r="D12" s="78">
        <v>118</v>
      </c>
      <c r="E12" s="78">
        <v>39.333333333333336</v>
      </c>
      <c r="F12" s="78">
        <v>224</v>
      </c>
    </row>
    <row r="13" spans="1:6" x14ac:dyDescent="0.25">
      <c r="A13" s="120" t="s">
        <v>89</v>
      </c>
      <c r="B13" s="120" t="s">
        <v>109</v>
      </c>
      <c r="C13" s="54">
        <v>11</v>
      </c>
      <c r="D13" s="54">
        <v>711</v>
      </c>
      <c r="E13" s="54">
        <v>64.63636363636364</v>
      </c>
      <c r="F13" s="54">
        <v>873</v>
      </c>
    </row>
    <row r="14" spans="1:6" x14ac:dyDescent="0.25">
      <c r="A14" s="120"/>
      <c r="B14" s="111" t="s">
        <v>107</v>
      </c>
      <c r="C14" s="54">
        <v>11</v>
      </c>
      <c r="D14" s="54">
        <v>746</v>
      </c>
      <c r="E14" s="54">
        <v>67.818181818181813</v>
      </c>
      <c r="F14" s="54">
        <v>1149</v>
      </c>
    </row>
    <row r="15" spans="1:6" x14ac:dyDescent="0.25">
      <c r="A15" s="120"/>
      <c r="B15" s="120" t="s">
        <v>108</v>
      </c>
      <c r="C15" s="54">
        <v>3</v>
      </c>
      <c r="D15" s="54">
        <v>91</v>
      </c>
      <c r="E15" s="54">
        <v>30.333333333333332</v>
      </c>
      <c r="F15" s="54">
        <v>79</v>
      </c>
    </row>
    <row r="16" spans="1:6" x14ac:dyDescent="0.25">
      <c r="A16" s="178" t="s">
        <v>90</v>
      </c>
      <c r="B16" s="178"/>
      <c r="C16" s="78">
        <v>25</v>
      </c>
      <c r="D16" s="78">
        <v>1548</v>
      </c>
      <c r="E16" s="78">
        <v>61.92</v>
      </c>
      <c r="F16" s="78">
        <v>2101</v>
      </c>
    </row>
    <row r="17" spans="1:7" s="74" customFormat="1" x14ac:dyDescent="0.25">
      <c r="A17" s="120" t="s">
        <v>117</v>
      </c>
      <c r="B17" s="120" t="s">
        <v>109</v>
      </c>
      <c r="C17" s="54">
        <v>19</v>
      </c>
      <c r="D17" s="54">
        <v>1199</v>
      </c>
      <c r="E17" s="54">
        <v>63.10526315789474</v>
      </c>
      <c r="F17" s="54">
        <v>2776</v>
      </c>
    </row>
    <row r="18" spans="1:7" s="143" customFormat="1" x14ac:dyDescent="0.25">
      <c r="A18" s="120"/>
      <c r="B18" s="120" t="s">
        <v>107</v>
      </c>
      <c r="C18" s="54">
        <v>1</v>
      </c>
      <c r="D18" s="54">
        <v>15</v>
      </c>
      <c r="E18" s="54">
        <v>15</v>
      </c>
      <c r="F18" s="54">
        <v>25</v>
      </c>
    </row>
    <row r="19" spans="1:7" s="143" customFormat="1" x14ac:dyDescent="0.25">
      <c r="A19" s="120"/>
      <c r="B19" s="120" t="s">
        <v>108</v>
      </c>
      <c r="C19" s="54">
        <v>2</v>
      </c>
      <c r="D19" s="54">
        <v>90</v>
      </c>
      <c r="E19" s="54">
        <v>45</v>
      </c>
      <c r="F19" s="54">
        <v>145</v>
      </c>
    </row>
    <row r="20" spans="1:7" s="149" customFormat="1" x14ac:dyDescent="0.25">
      <c r="A20" s="178" t="s">
        <v>118</v>
      </c>
      <c r="B20" s="178"/>
      <c r="C20" s="78">
        <v>22</v>
      </c>
      <c r="D20" s="78">
        <v>1304</v>
      </c>
      <c r="E20" s="78">
        <v>59.272727272727273</v>
      </c>
      <c r="F20" s="78">
        <v>2946</v>
      </c>
    </row>
    <row r="21" spans="1:7" s="173" customFormat="1" x14ac:dyDescent="0.25">
      <c r="A21" s="115" t="s">
        <v>7</v>
      </c>
      <c r="B21" s="115"/>
      <c r="C21" s="55">
        <v>58</v>
      </c>
      <c r="D21" s="55">
        <v>3578</v>
      </c>
      <c r="E21" s="55">
        <v>61.689655172413794</v>
      </c>
      <c r="F21" s="55">
        <v>5988</v>
      </c>
    </row>
    <row r="22" spans="1:7" s="173" customFormat="1" x14ac:dyDescent="0.25"/>
    <row r="23" spans="1:7" s="173" customFormat="1" x14ac:dyDescent="0.25"/>
    <row r="24" spans="1:7" ht="15.75" x14ac:dyDescent="0.25">
      <c r="A24" s="1" t="s">
        <v>67</v>
      </c>
    </row>
    <row r="25" spans="1:7" x14ac:dyDescent="0.25">
      <c r="A25" s="2" t="s">
        <v>1</v>
      </c>
      <c r="B25" s="6" t="s">
        <v>2</v>
      </c>
      <c r="C25" s="53" t="s">
        <v>8</v>
      </c>
      <c r="D25" s="7" t="s">
        <v>62</v>
      </c>
      <c r="E25" s="8" t="s">
        <v>63</v>
      </c>
      <c r="F25" s="3" t="s">
        <v>66</v>
      </c>
    </row>
    <row r="26" spans="1:7" x14ac:dyDescent="0.25">
      <c r="A26" s="120" t="s">
        <v>85</v>
      </c>
      <c r="B26" s="120" t="s">
        <v>107</v>
      </c>
      <c r="C26" s="121">
        <v>8</v>
      </c>
      <c r="D26" s="121">
        <v>7</v>
      </c>
      <c r="E26" s="121">
        <v>7</v>
      </c>
      <c r="F26" s="125">
        <v>-0.125</v>
      </c>
      <c r="G26" s="131"/>
    </row>
    <row r="27" spans="1:7" s="74" customFormat="1" x14ac:dyDescent="0.25">
      <c r="A27" s="179" t="s">
        <v>88</v>
      </c>
      <c r="B27" s="179"/>
      <c r="C27" s="123">
        <v>8</v>
      </c>
      <c r="D27" s="123">
        <v>7</v>
      </c>
      <c r="E27" s="123">
        <v>7</v>
      </c>
      <c r="F27" s="80">
        <v>-0.125</v>
      </c>
      <c r="G27" s="145"/>
    </row>
    <row r="28" spans="1:7" s="126" customFormat="1" x14ac:dyDescent="0.25">
      <c r="A28" s="120" t="s">
        <v>89</v>
      </c>
      <c r="B28" s="120" t="s">
        <v>109</v>
      </c>
      <c r="C28" s="121">
        <v>11</v>
      </c>
      <c r="D28" s="121">
        <v>11</v>
      </c>
      <c r="E28" s="121">
        <v>11</v>
      </c>
      <c r="F28" s="125">
        <v>0</v>
      </c>
      <c r="G28" s="145"/>
    </row>
    <row r="29" spans="1:7" s="143" customFormat="1" x14ac:dyDescent="0.25">
      <c r="A29" s="120"/>
      <c r="B29" s="120" t="s">
        <v>107</v>
      </c>
      <c r="C29" s="121">
        <v>10</v>
      </c>
      <c r="D29" s="121">
        <v>11</v>
      </c>
      <c r="E29" s="121">
        <v>11</v>
      </c>
      <c r="F29" s="125">
        <v>0.1</v>
      </c>
      <c r="G29" s="145"/>
    </row>
    <row r="30" spans="1:7" s="143" customFormat="1" x14ac:dyDescent="0.25">
      <c r="A30" s="120"/>
      <c r="B30" s="120" t="s">
        <v>108</v>
      </c>
      <c r="C30" s="121">
        <v>3</v>
      </c>
      <c r="D30" s="121">
        <v>3</v>
      </c>
      <c r="E30" s="121">
        <v>3</v>
      </c>
      <c r="F30" s="125">
        <v>0</v>
      </c>
      <c r="G30" s="145"/>
    </row>
    <row r="31" spans="1:7" s="143" customFormat="1" x14ac:dyDescent="0.25">
      <c r="A31" s="179" t="s">
        <v>90</v>
      </c>
      <c r="B31" s="179"/>
      <c r="C31" s="123">
        <v>24</v>
      </c>
      <c r="D31" s="123">
        <v>25</v>
      </c>
      <c r="E31" s="123">
        <v>25</v>
      </c>
      <c r="F31" s="80">
        <v>4.1666666666666664E-2</v>
      </c>
      <c r="G31" s="145"/>
    </row>
    <row r="32" spans="1:7" s="161" customFormat="1" x14ac:dyDescent="0.25">
      <c r="A32" s="120" t="s">
        <v>91</v>
      </c>
      <c r="B32" s="120" t="s">
        <v>108</v>
      </c>
      <c r="C32" s="121">
        <v>1</v>
      </c>
      <c r="D32" s="121">
        <v>0</v>
      </c>
      <c r="E32" s="121">
        <v>0</v>
      </c>
      <c r="F32" s="125">
        <v>-1</v>
      </c>
      <c r="G32" s="162"/>
    </row>
    <row r="33" spans="1:7" s="161" customFormat="1" x14ac:dyDescent="0.25">
      <c r="A33" s="179" t="s">
        <v>92</v>
      </c>
      <c r="B33" s="179"/>
      <c r="C33" s="123">
        <v>1</v>
      </c>
      <c r="D33" s="123">
        <v>0</v>
      </c>
      <c r="E33" s="123">
        <v>0</v>
      </c>
      <c r="F33" s="80">
        <v>-1</v>
      </c>
      <c r="G33" s="162"/>
    </row>
    <row r="34" spans="1:7" s="176" customFormat="1" x14ac:dyDescent="0.25">
      <c r="A34" s="115" t="s">
        <v>7</v>
      </c>
      <c r="B34" s="115"/>
      <c r="C34" s="122">
        <v>33</v>
      </c>
      <c r="D34" s="122">
        <v>32</v>
      </c>
      <c r="E34" s="122">
        <v>32</v>
      </c>
      <c r="F34" s="30">
        <v>-3.0303030303030304E-2</v>
      </c>
      <c r="G34" s="177"/>
    </row>
    <row r="35" spans="1:7" s="176" customFormat="1" x14ac:dyDescent="0.25">
      <c r="G35" s="177"/>
    </row>
    <row r="36" spans="1:7" s="176" customFormat="1" x14ac:dyDescent="0.25">
      <c r="G36" s="177"/>
    </row>
    <row r="37" spans="1:7" ht="30" x14ac:dyDescent="0.25">
      <c r="A37" s="75" t="s">
        <v>1</v>
      </c>
      <c r="B37" s="6" t="s">
        <v>2</v>
      </c>
      <c r="C37" s="9" t="s">
        <v>9</v>
      </c>
      <c r="D37" s="10" t="s">
        <v>64</v>
      </c>
      <c r="E37" s="11" t="s">
        <v>65</v>
      </c>
      <c r="F37" s="53" t="s">
        <v>66</v>
      </c>
      <c r="G37" s="131"/>
    </row>
    <row r="38" spans="1:7" x14ac:dyDescent="0.25">
      <c r="A38" s="120" t="s">
        <v>85</v>
      </c>
      <c r="B38" s="120" t="s">
        <v>107</v>
      </c>
      <c r="C38" s="121">
        <v>596</v>
      </c>
      <c r="D38" s="121">
        <v>576</v>
      </c>
      <c r="E38" s="121">
        <v>576</v>
      </c>
      <c r="F38" s="81">
        <v>-3.3557046979865772E-2</v>
      </c>
      <c r="G38" s="50"/>
    </row>
    <row r="39" spans="1:7" x14ac:dyDescent="0.25">
      <c r="A39" s="179" t="s">
        <v>88</v>
      </c>
      <c r="B39" s="179"/>
      <c r="C39" s="123">
        <v>596</v>
      </c>
      <c r="D39" s="123">
        <v>576</v>
      </c>
      <c r="E39" s="123">
        <v>576</v>
      </c>
      <c r="F39" s="79">
        <v>-3.3557046979865772E-2</v>
      </c>
    </row>
    <row r="40" spans="1:7" x14ac:dyDescent="0.25">
      <c r="A40" s="120" t="s">
        <v>89</v>
      </c>
      <c r="B40" s="120" t="s">
        <v>109</v>
      </c>
      <c r="C40" s="121">
        <v>682</v>
      </c>
      <c r="D40" s="121">
        <v>711</v>
      </c>
      <c r="E40" s="121">
        <v>711</v>
      </c>
      <c r="F40" s="81">
        <v>4.2521994134897358E-2</v>
      </c>
    </row>
    <row r="41" spans="1:7" x14ac:dyDescent="0.25">
      <c r="A41" s="120"/>
      <c r="B41" s="120" t="s">
        <v>107</v>
      </c>
      <c r="C41" s="121">
        <v>586</v>
      </c>
      <c r="D41" s="121">
        <v>746</v>
      </c>
      <c r="E41" s="121">
        <v>746</v>
      </c>
      <c r="F41" s="81">
        <v>0.27303754266211605</v>
      </c>
    </row>
    <row r="42" spans="1:7" x14ac:dyDescent="0.25">
      <c r="A42" s="120"/>
      <c r="B42" s="120" t="s">
        <v>108</v>
      </c>
      <c r="C42" s="121">
        <v>83</v>
      </c>
      <c r="D42" s="121">
        <v>91</v>
      </c>
      <c r="E42" s="121">
        <v>91</v>
      </c>
      <c r="F42" s="81">
        <v>9.6385542168674704E-2</v>
      </c>
    </row>
    <row r="43" spans="1:7" x14ac:dyDescent="0.25">
      <c r="A43" s="179" t="s">
        <v>90</v>
      </c>
      <c r="B43" s="179"/>
      <c r="C43" s="123">
        <v>1351</v>
      </c>
      <c r="D43" s="123">
        <v>1548</v>
      </c>
      <c r="E43" s="123">
        <v>1548</v>
      </c>
      <c r="F43" s="79">
        <v>0.14581791265729088</v>
      </c>
    </row>
    <row r="44" spans="1:7" x14ac:dyDescent="0.25">
      <c r="A44" s="120" t="s">
        <v>91</v>
      </c>
      <c r="B44" s="120" t="s">
        <v>108</v>
      </c>
      <c r="C44" s="121">
        <v>24</v>
      </c>
      <c r="D44" s="121">
        <v>0</v>
      </c>
      <c r="E44" s="121">
        <v>0</v>
      </c>
      <c r="F44" s="81">
        <v>-1</v>
      </c>
    </row>
    <row r="45" spans="1:7" x14ac:dyDescent="0.25">
      <c r="A45" s="179" t="s">
        <v>92</v>
      </c>
      <c r="B45" s="179"/>
      <c r="C45" s="123">
        <v>24</v>
      </c>
      <c r="D45" s="123">
        <v>0</v>
      </c>
      <c r="E45" s="123">
        <v>0</v>
      </c>
      <c r="F45" s="79">
        <v>-1</v>
      </c>
    </row>
    <row r="46" spans="1:7" x14ac:dyDescent="0.25">
      <c r="A46" s="115" t="s">
        <v>7</v>
      </c>
      <c r="B46" s="115"/>
      <c r="C46" s="122">
        <v>1971</v>
      </c>
      <c r="D46" s="122">
        <v>2124</v>
      </c>
      <c r="E46" s="122">
        <v>2124</v>
      </c>
      <c r="F46" s="110">
        <v>7.7625570776255703E-2</v>
      </c>
    </row>
  </sheetData>
  <pageMargins left="0.25" right="0.25" top="0.75" bottom="0.75" header="0.3" footer="0.3"/>
  <pageSetup paperSize="9" scale="69"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workbookViewId="0"/>
  </sheetViews>
  <sheetFormatPr defaultRowHeight="15" x14ac:dyDescent="0.25"/>
  <cols>
    <col min="1" max="1" width="30.42578125" customWidth="1"/>
    <col min="2" max="2" width="39.28515625" bestFit="1" customWidth="1"/>
    <col min="3" max="4" width="23.85546875" customWidth="1"/>
  </cols>
  <sheetData>
    <row r="1" spans="1:4" ht="21" x14ac:dyDescent="0.35">
      <c r="A1" s="35" t="s">
        <v>135</v>
      </c>
    </row>
    <row r="4" spans="1:4" ht="15.75" x14ac:dyDescent="0.25">
      <c r="A4" s="1" t="s">
        <v>93</v>
      </c>
    </row>
    <row r="5" spans="1:4" ht="30" x14ac:dyDescent="0.25">
      <c r="A5" s="13" t="s">
        <v>1</v>
      </c>
      <c r="B5" s="4" t="s">
        <v>43</v>
      </c>
      <c r="C5" s="18" t="s">
        <v>3</v>
      </c>
      <c r="D5" s="7" t="s">
        <v>4</v>
      </c>
    </row>
    <row r="6" spans="1:4" x14ac:dyDescent="0.25">
      <c r="A6" s="120" t="s">
        <v>85</v>
      </c>
      <c r="B6" s="120" t="s">
        <v>87</v>
      </c>
      <c r="C6" s="121">
        <v>7</v>
      </c>
      <c r="D6" s="121">
        <v>576</v>
      </c>
    </row>
    <row r="7" spans="1:4" x14ac:dyDescent="0.25">
      <c r="A7" s="180" t="s">
        <v>88</v>
      </c>
      <c r="B7" s="180"/>
      <c r="C7" s="123">
        <v>7</v>
      </c>
      <c r="D7" s="123">
        <v>576</v>
      </c>
    </row>
    <row r="8" spans="1:4" x14ac:dyDescent="0.25">
      <c r="A8" s="120" t="s">
        <v>89</v>
      </c>
      <c r="B8" s="120" t="s">
        <v>86</v>
      </c>
      <c r="C8" s="121">
        <v>2</v>
      </c>
      <c r="D8" s="121">
        <v>99</v>
      </c>
    </row>
    <row r="9" spans="1:4" x14ac:dyDescent="0.25">
      <c r="A9" s="120"/>
      <c r="B9" s="120" t="s">
        <v>87</v>
      </c>
      <c r="C9" s="121">
        <v>23</v>
      </c>
      <c r="D9" s="121">
        <v>1449</v>
      </c>
    </row>
    <row r="10" spans="1:4" x14ac:dyDescent="0.25">
      <c r="A10" s="180" t="s">
        <v>90</v>
      </c>
      <c r="B10" s="180"/>
      <c r="C10" s="123">
        <v>25</v>
      </c>
      <c r="D10" s="123">
        <v>1548</v>
      </c>
    </row>
    <row r="11" spans="1:4" x14ac:dyDescent="0.25">
      <c r="A11" s="115" t="s">
        <v>7</v>
      </c>
      <c r="B11" s="115"/>
      <c r="C11" s="122">
        <v>32</v>
      </c>
      <c r="D11" s="122">
        <v>2124</v>
      </c>
    </row>
    <row r="12" spans="1:4" x14ac:dyDescent="0.25">
      <c r="A12" s="52"/>
      <c r="B12" s="52"/>
    </row>
    <row r="13" spans="1:4" x14ac:dyDescent="0.25">
      <c r="A13" s="52"/>
      <c r="B13" s="52"/>
    </row>
    <row r="14" spans="1:4" x14ac:dyDescent="0.25">
      <c r="A14" s="52"/>
      <c r="B14" s="52"/>
    </row>
    <row r="15" spans="1:4" x14ac:dyDescent="0.25">
      <c r="A15" s="52"/>
      <c r="B15" s="52"/>
    </row>
    <row r="16" spans="1:4" x14ac:dyDescent="0.25">
      <c r="A16" s="52"/>
      <c r="B16" s="52"/>
    </row>
    <row r="17" spans="1:2" x14ac:dyDescent="0.25">
      <c r="A17" s="52"/>
      <c r="B17" s="52"/>
    </row>
    <row r="18" spans="1:2" x14ac:dyDescent="0.25">
      <c r="A18" s="52"/>
      <c r="B18" s="52"/>
    </row>
    <row r="19" spans="1:2" x14ac:dyDescent="0.25">
      <c r="A19" s="52"/>
      <c r="B19" s="52"/>
    </row>
    <row r="20" spans="1:2" x14ac:dyDescent="0.25">
      <c r="A20" s="52"/>
      <c r="B20" s="52"/>
    </row>
    <row r="21" spans="1:2" x14ac:dyDescent="0.25">
      <c r="A21" s="52"/>
      <c r="B21" s="52"/>
    </row>
    <row r="22" spans="1:2" x14ac:dyDescent="0.25">
      <c r="A22" s="52"/>
      <c r="B22" s="52"/>
    </row>
    <row r="23" spans="1:2" x14ac:dyDescent="0.25">
      <c r="A23" s="52"/>
      <c r="B23" s="52"/>
    </row>
    <row r="24" spans="1:2" x14ac:dyDescent="0.25">
      <c r="A24" s="52"/>
      <c r="B24" s="52"/>
    </row>
    <row r="25" spans="1:2" x14ac:dyDescent="0.25">
      <c r="A25" s="52"/>
      <c r="B25" s="52"/>
    </row>
    <row r="26" spans="1:2" x14ac:dyDescent="0.25">
      <c r="A26" s="52"/>
      <c r="B26" s="52"/>
    </row>
  </sheetData>
  <pageMargins left="0.25" right="0.25" top="0.75" bottom="0.75" header="0.3" footer="0.3"/>
  <pageSetup paperSize="9" scale="94" orientation="landscape" r:id="rId1"/>
  <headerFooter>
    <oddFooter>&amp;R&amp;P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zoomScaleNormal="100" zoomScaleSheetLayoutView="100" workbookViewId="0"/>
  </sheetViews>
  <sheetFormatPr defaultRowHeight="15" x14ac:dyDescent="0.25"/>
  <cols>
    <col min="1" max="1" width="30.28515625" customWidth="1"/>
    <col min="2" max="2" width="25.28515625" customWidth="1"/>
    <col min="3" max="8" width="26" customWidth="1"/>
  </cols>
  <sheetData>
    <row r="1" spans="1:9" ht="21" x14ac:dyDescent="0.35">
      <c r="A1" s="35" t="s">
        <v>260</v>
      </c>
    </row>
    <row r="4" spans="1:9" ht="15.75" x14ac:dyDescent="0.25">
      <c r="A4" s="1" t="s">
        <v>69</v>
      </c>
      <c r="G4" s="12"/>
    </row>
    <row r="5" spans="1:9" ht="30" x14ac:dyDescent="0.25">
      <c r="A5" s="2" t="s">
        <v>1</v>
      </c>
      <c r="B5" s="6" t="s">
        <v>2</v>
      </c>
      <c r="C5" s="3" t="s">
        <v>10</v>
      </c>
      <c r="D5" s="26" t="s">
        <v>11</v>
      </c>
      <c r="E5" s="8" t="s">
        <v>68</v>
      </c>
      <c r="F5" s="3" t="s">
        <v>66</v>
      </c>
    </row>
    <row r="6" spans="1:9" s="66" customFormat="1" x14ac:dyDescent="0.25">
      <c r="A6" s="120" t="s">
        <v>85</v>
      </c>
      <c r="B6" s="120" t="s">
        <v>107</v>
      </c>
      <c r="C6" s="121">
        <v>751.08163265306098</v>
      </c>
      <c r="D6" s="121">
        <v>687</v>
      </c>
      <c r="E6" s="121">
        <v>717</v>
      </c>
      <c r="F6" s="49">
        <v>-4.5376735592206847E-2</v>
      </c>
      <c r="G6" s="57"/>
      <c r="H6" s="57"/>
    </row>
    <row r="7" spans="1:9" s="66" customFormat="1" x14ac:dyDescent="0.25">
      <c r="A7" s="183" t="s">
        <v>88</v>
      </c>
      <c r="B7" s="183"/>
      <c r="C7" s="123">
        <v>751.08163265306098</v>
      </c>
      <c r="D7" s="123">
        <v>687</v>
      </c>
      <c r="E7" s="123">
        <v>717</v>
      </c>
      <c r="F7" s="79">
        <v>-4.5376735592206847E-2</v>
      </c>
      <c r="G7" s="57"/>
      <c r="H7" s="57"/>
    </row>
    <row r="8" spans="1:9" x14ac:dyDescent="0.25">
      <c r="A8" s="120" t="s">
        <v>89</v>
      </c>
      <c r="B8" s="120" t="s">
        <v>109</v>
      </c>
      <c r="C8" s="121">
        <v>883.91024102938093</v>
      </c>
      <c r="D8" s="121">
        <v>927</v>
      </c>
      <c r="E8" s="121">
        <v>873</v>
      </c>
      <c r="F8" s="49">
        <v>-1.2343154907533505E-2</v>
      </c>
      <c r="G8" s="57"/>
    </row>
    <row r="9" spans="1:9" x14ac:dyDescent="0.25">
      <c r="A9" s="120"/>
      <c r="B9" s="120" t="s">
        <v>107</v>
      </c>
      <c r="C9" s="121">
        <v>1082.239065624932</v>
      </c>
      <c r="D9" s="121">
        <v>1202</v>
      </c>
      <c r="E9" s="121">
        <v>1149</v>
      </c>
      <c r="F9" s="49">
        <v>6.168778830444209E-2</v>
      </c>
      <c r="G9" s="12"/>
    </row>
    <row r="10" spans="1:9" s="150" customFormat="1" x14ac:dyDescent="0.25">
      <c r="A10" s="120"/>
      <c r="B10" s="120" t="s">
        <v>108</v>
      </c>
      <c r="C10" s="121">
        <v>98.541461183547</v>
      </c>
      <c r="D10" s="121">
        <v>94</v>
      </c>
      <c r="E10" s="121">
        <v>79</v>
      </c>
      <c r="F10" s="49">
        <v>-0.19830699635302085</v>
      </c>
      <c r="G10" s="50"/>
    </row>
    <row r="11" spans="1:9" s="150" customFormat="1" x14ac:dyDescent="0.25">
      <c r="A11" s="183" t="s">
        <v>90</v>
      </c>
      <c r="B11" s="183"/>
      <c r="C11" s="123">
        <v>2064.6907678378602</v>
      </c>
      <c r="D11" s="123">
        <v>2223</v>
      </c>
      <c r="E11" s="123">
        <v>2101</v>
      </c>
      <c r="F11" s="79">
        <v>1.758579673418249E-2</v>
      </c>
      <c r="G11" s="50"/>
    </row>
    <row r="12" spans="1:9" s="163" customFormat="1" x14ac:dyDescent="0.25">
      <c r="A12" s="115" t="s">
        <v>7</v>
      </c>
      <c r="B12" s="115"/>
      <c r="C12" s="122">
        <v>2815.772400490921</v>
      </c>
      <c r="D12" s="122">
        <v>2910</v>
      </c>
      <c r="E12" s="122">
        <v>2818</v>
      </c>
      <c r="F12" s="110">
        <v>7.911149028560165E-4</v>
      </c>
      <c r="G12" s="50"/>
    </row>
    <row r="13" spans="1:9" s="181" customFormat="1" x14ac:dyDescent="0.25">
      <c r="C13" s="182"/>
      <c r="G13" s="50"/>
    </row>
    <row r="14" spans="1:9" s="181" customFormat="1" x14ac:dyDescent="0.25">
      <c r="C14" s="182"/>
      <c r="G14" s="50"/>
    </row>
    <row r="15" spans="1:9" ht="15.75" x14ac:dyDescent="0.25">
      <c r="A15" s="1" t="s">
        <v>94</v>
      </c>
    </row>
    <row r="16" spans="1:9" ht="30" x14ac:dyDescent="0.25">
      <c r="A16" s="13" t="s">
        <v>1</v>
      </c>
      <c r="B16" s="13" t="s">
        <v>2</v>
      </c>
      <c r="C16" s="47" t="s">
        <v>63</v>
      </c>
      <c r="D16" s="53" t="s">
        <v>66</v>
      </c>
      <c r="E16" s="48" t="s">
        <v>65</v>
      </c>
      <c r="F16" s="53" t="s">
        <v>66</v>
      </c>
      <c r="G16" s="47" t="s">
        <v>68</v>
      </c>
      <c r="H16" s="53" t="s">
        <v>66</v>
      </c>
      <c r="I16" s="77"/>
    </row>
    <row r="17" spans="1:9" x14ac:dyDescent="0.25">
      <c r="A17" s="120" t="s">
        <v>85</v>
      </c>
      <c r="B17" s="120" t="s">
        <v>107</v>
      </c>
      <c r="C17" s="121">
        <v>7</v>
      </c>
      <c r="D17" s="125">
        <v>-0.125</v>
      </c>
      <c r="E17" s="121">
        <v>576</v>
      </c>
      <c r="F17" s="81">
        <v>-3.3557046979865772E-2</v>
      </c>
      <c r="G17" s="121">
        <v>717</v>
      </c>
      <c r="H17" s="81">
        <v>-4.5376735592206847E-2</v>
      </c>
      <c r="I17" s="77"/>
    </row>
    <row r="18" spans="1:9" x14ac:dyDescent="0.25">
      <c r="A18" s="183" t="s">
        <v>88</v>
      </c>
      <c r="B18" s="183"/>
      <c r="C18" s="123">
        <v>7</v>
      </c>
      <c r="D18" s="80">
        <v>-0.125</v>
      </c>
      <c r="E18" s="123">
        <v>576</v>
      </c>
      <c r="F18" s="79">
        <v>-3.3557046979865772E-2</v>
      </c>
      <c r="G18" s="123">
        <v>717</v>
      </c>
      <c r="H18" s="79">
        <v>-4.5376735592206847E-2</v>
      </c>
      <c r="I18" s="77"/>
    </row>
    <row r="19" spans="1:9" x14ac:dyDescent="0.25">
      <c r="A19" s="120" t="s">
        <v>89</v>
      </c>
      <c r="B19" s="120" t="s">
        <v>109</v>
      </c>
      <c r="C19" s="121">
        <v>11</v>
      </c>
      <c r="D19" s="125">
        <v>0</v>
      </c>
      <c r="E19" s="121">
        <v>711</v>
      </c>
      <c r="F19" s="81">
        <v>4.2521994134897358E-2</v>
      </c>
      <c r="G19" s="121">
        <v>873</v>
      </c>
      <c r="H19" s="81">
        <v>-1.2343154907533505E-2</v>
      </c>
      <c r="I19" s="77"/>
    </row>
    <row r="20" spans="1:9" x14ac:dyDescent="0.25">
      <c r="A20" s="120"/>
      <c r="B20" s="120" t="s">
        <v>107</v>
      </c>
      <c r="C20" s="121">
        <v>11</v>
      </c>
      <c r="D20" s="125">
        <v>0.1</v>
      </c>
      <c r="E20" s="121">
        <v>746</v>
      </c>
      <c r="F20" s="81">
        <v>0.27303754266211605</v>
      </c>
      <c r="G20" s="121">
        <v>1149</v>
      </c>
      <c r="H20" s="81">
        <v>6.168778830444209E-2</v>
      </c>
      <c r="I20" s="77"/>
    </row>
    <row r="21" spans="1:9" x14ac:dyDescent="0.25">
      <c r="A21" s="120"/>
      <c r="B21" s="120" t="s">
        <v>108</v>
      </c>
      <c r="C21" s="121">
        <v>3</v>
      </c>
      <c r="D21" s="125">
        <v>0</v>
      </c>
      <c r="E21" s="121">
        <v>91</v>
      </c>
      <c r="F21" s="81">
        <v>9.6385542168674704E-2</v>
      </c>
      <c r="G21" s="121">
        <v>79</v>
      </c>
      <c r="H21" s="81">
        <v>-0.19830699635302085</v>
      </c>
      <c r="I21" s="77"/>
    </row>
    <row r="22" spans="1:9" x14ac:dyDescent="0.25">
      <c r="A22" s="183" t="s">
        <v>90</v>
      </c>
      <c r="B22" s="183"/>
      <c r="C22" s="123">
        <v>25</v>
      </c>
      <c r="D22" s="80">
        <v>4.1666666666666664E-2</v>
      </c>
      <c r="E22" s="123">
        <v>1548</v>
      </c>
      <c r="F22" s="79">
        <v>0.14581791265729088</v>
      </c>
      <c r="G22" s="123">
        <v>2101</v>
      </c>
      <c r="H22" s="79">
        <v>1.758579673418249E-2</v>
      </c>
      <c r="I22" s="77"/>
    </row>
    <row r="23" spans="1:9" x14ac:dyDescent="0.25">
      <c r="A23" s="120" t="s">
        <v>91</v>
      </c>
      <c r="B23" s="120" t="s">
        <v>108</v>
      </c>
      <c r="C23" s="121">
        <v>0</v>
      </c>
      <c r="D23" s="125">
        <v>-1</v>
      </c>
      <c r="E23" s="121">
        <v>0</v>
      </c>
      <c r="F23" s="81">
        <v>-1</v>
      </c>
      <c r="G23" s="121">
        <v>0</v>
      </c>
      <c r="H23" s="81">
        <v>0</v>
      </c>
      <c r="I23" s="77"/>
    </row>
    <row r="24" spans="1:9" x14ac:dyDescent="0.25">
      <c r="A24" s="183" t="s">
        <v>92</v>
      </c>
      <c r="B24" s="183"/>
      <c r="C24" s="123">
        <v>0</v>
      </c>
      <c r="D24" s="80">
        <v>-1</v>
      </c>
      <c r="E24" s="123">
        <v>0</v>
      </c>
      <c r="F24" s="79">
        <v>-1</v>
      </c>
      <c r="G24" s="123">
        <v>0</v>
      </c>
      <c r="H24" s="79">
        <v>0</v>
      </c>
    </row>
    <row r="25" spans="1:9" x14ac:dyDescent="0.25">
      <c r="A25" s="115" t="s">
        <v>7</v>
      </c>
      <c r="B25" s="115"/>
      <c r="C25" s="122">
        <v>32</v>
      </c>
      <c r="D25" s="30">
        <v>-3.0303030303030304E-2</v>
      </c>
      <c r="E25" s="122">
        <v>2124</v>
      </c>
      <c r="F25" s="110">
        <v>7.7625570776255703E-2</v>
      </c>
      <c r="G25" s="122">
        <v>2818</v>
      </c>
      <c r="H25" s="110">
        <v>1E-3</v>
      </c>
    </row>
  </sheetData>
  <pageMargins left="0.25" right="0.25" top="0.75" bottom="0.75" header="0.3" footer="0.3"/>
  <pageSetup paperSize="9" scale="67" orientation="landscape" r:id="rId1"/>
  <headerFooter>
    <oddFooter>&amp;R&amp;P</oddFooter>
  </headerFooter>
  <extLst>
    <ext xmlns:x14="http://schemas.microsoft.com/office/spreadsheetml/2009/9/main" uri="{78C0D931-6437-407d-A8EE-F0AAD7539E65}">
      <x14:conditionalFormattings>
        <x14:conditionalFormatting xmlns:xm="http://schemas.microsoft.com/office/excel/2006/main">
          <x14:cfRule type="iconSet" priority="17" id="{19AE2014-A2CB-4E18-8879-1D50A2C3A8D6}">
            <x14:iconSet iconSet="3Arrows" custom="1">
              <x14:cfvo type="percent">
                <xm:f>0</xm:f>
              </x14:cfvo>
              <x14:cfvo type="num" gte="0">
                <xm:f>-1E-3</xm:f>
              </x14:cfvo>
              <x14:cfvo type="num">
                <xm:f>1E-3</xm:f>
              </x14:cfvo>
              <x14:cfIcon iconSet="3Arrows" iconId="0"/>
              <x14:cfIcon iconSet="NoIcons" iconId="0"/>
              <x14:cfIcon iconSet="3Arrows" iconId="2"/>
            </x14:iconSet>
          </x14:cfRule>
          <xm:sqref>I17:I23</xm:sqref>
        </x14:conditionalFormatting>
        <x14:conditionalFormatting xmlns:xm="http://schemas.microsoft.com/office/excel/2006/main">
          <x14:cfRule type="iconSet" priority="18" id="{802D0159-1D19-47C8-9696-F84450304A3F}">
            <x14:iconSet iconSet="3Arrows" custom="1">
              <x14:cfvo type="percent">
                <xm:f>0</xm:f>
              </x14:cfvo>
              <x14:cfvo type="num" gte="0">
                <xm:f>-1E-3</xm:f>
              </x14:cfvo>
              <x14:cfvo type="num">
                <xm:f>1E-3</xm:f>
              </x14:cfvo>
              <x14:cfIcon iconSet="3Arrows" iconId="0"/>
              <x14:cfIcon iconSet="NoIcons" iconId="0"/>
              <x14:cfIcon iconSet="3Arrows" iconId="2"/>
            </x14:iconSet>
          </x14:cfRule>
          <xm:sqref>D17:D21</xm:sqref>
        </x14:conditionalFormatting>
        <x14:conditionalFormatting xmlns:xm="http://schemas.microsoft.com/office/excel/2006/main">
          <x14:cfRule type="iconSet" priority="19" id="{78FB6772-771B-4CFF-A52F-851E555E61B5}">
            <x14:iconSet iconSet="3Arrows" custom="1">
              <x14:cfvo type="percent">
                <xm:f>0</xm:f>
              </x14:cfvo>
              <x14:cfvo type="num" gte="0">
                <xm:f>-1E-3</xm:f>
              </x14:cfvo>
              <x14:cfvo type="num">
                <xm:f>1E-3</xm:f>
              </x14:cfvo>
              <x14:cfIcon iconSet="3Arrows" iconId="0"/>
              <x14:cfIcon iconSet="NoIcons" iconId="0"/>
              <x14:cfIcon iconSet="3Arrows" iconId="2"/>
            </x14:iconSet>
          </x14:cfRule>
          <xm:sqref>F16:F24</xm:sqref>
        </x14:conditionalFormatting>
        <x14:conditionalFormatting xmlns:xm="http://schemas.microsoft.com/office/excel/2006/main">
          <x14:cfRule type="iconSet" priority="25" id="{291B85EC-1499-41E0-9954-98C04EE5E5D7}">
            <x14:iconSet iconSet="3Arrows" custom="1">
              <x14:cfvo type="percent">
                <xm:f>0</xm:f>
              </x14:cfvo>
              <x14:cfvo type="num" gte="0">
                <xm:f>-1E-3</xm:f>
              </x14:cfvo>
              <x14:cfvo type="num">
                <xm:f>1E-3</xm:f>
              </x14:cfvo>
              <x14:cfIcon iconSet="3Arrows" iconId="0"/>
              <x14:cfIcon iconSet="NoIcons" iconId="0"/>
              <x14:cfIcon iconSet="3Arrows" iconId="2"/>
            </x14:iconSet>
          </x14:cfRule>
          <xm:sqref>F25 D22:D25</xm:sqref>
        </x14:conditionalFormatting>
        <x14:conditionalFormatting xmlns:xm="http://schemas.microsoft.com/office/excel/2006/main">
          <x14:cfRule type="iconSet" priority="2" id="{F17FA550-9F29-4680-A5C0-A169A1EFE90F}">
            <x14:iconSet iconSet="3Arrows" custom="1">
              <x14:cfvo type="percent">
                <xm:f>0</xm:f>
              </x14:cfvo>
              <x14:cfvo type="num" gte="0">
                <xm:f>-1E-3</xm:f>
              </x14:cfvo>
              <x14:cfvo type="num">
                <xm:f>1E-3</xm:f>
              </x14:cfvo>
              <x14:cfIcon iconSet="3Arrows" iconId="0"/>
              <x14:cfIcon iconSet="NoIcons" iconId="0"/>
              <x14:cfIcon iconSet="3Arrows" iconId="2"/>
            </x14:iconSet>
          </x14:cfRule>
          <xm:sqref>H17:H24</xm:sqref>
        </x14:conditionalFormatting>
        <x14:conditionalFormatting xmlns:xm="http://schemas.microsoft.com/office/excel/2006/main">
          <x14:cfRule type="iconSet" priority="1" id="{6DC20E03-A416-4F07-AB94-B83C6C64B249}">
            <x14:iconSet iconSet="3Arrows" custom="1">
              <x14:cfvo type="percent">
                <xm:f>0</xm:f>
              </x14:cfvo>
              <x14:cfvo type="num" gte="0">
                <xm:f>-1E-3</xm:f>
              </x14:cfvo>
              <x14:cfvo type="num">
                <xm:f>1E-3</xm:f>
              </x14:cfvo>
              <x14:cfIcon iconSet="3Arrows" iconId="0"/>
              <x14:cfIcon iconSet="NoIcons" iconId="0"/>
              <x14:cfIcon iconSet="3Arrows" iconId="2"/>
            </x14:iconSet>
          </x14:cfRule>
          <xm:sqref>H25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zoomScaleNormal="100" workbookViewId="0"/>
  </sheetViews>
  <sheetFormatPr defaultRowHeight="15" x14ac:dyDescent="0.25"/>
  <cols>
    <col min="1" max="1" width="31.7109375" customWidth="1"/>
    <col min="2" max="2" width="26.5703125" customWidth="1"/>
    <col min="3" max="3" width="19" customWidth="1"/>
    <col min="4" max="10" width="18.140625" customWidth="1"/>
  </cols>
  <sheetData>
    <row r="1" spans="1:10" ht="21" x14ac:dyDescent="0.35">
      <c r="A1" s="35" t="s">
        <v>131</v>
      </c>
    </row>
    <row r="4" spans="1:10" ht="15.75" x14ac:dyDescent="0.25">
      <c r="A4" s="1" t="s">
        <v>48</v>
      </c>
    </row>
    <row r="5" spans="1:10" ht="46.5" customHeight="1" x14ac:dyDescent="0.25">
      <c r="A5" s="2" t="s">
        <v>1</v>
      </c>
      <c r="B5" s="2" t="s">
        <v>2</v>
      </c>
      <c r="C5" s="3" t="s">
        <v>22</v>
      </c>
      <c r="D5" s="3" t="s">
        <v>23</v>
      </c>
      <c r="E5" s="8" t="s">
        <v>24</v>
      </c>
      <c r="F5" s="3" t="s">
        <v>25</v>
      </c>
      <c r="G5" s="3" t="s">
        <v>26</v>
      </c>
      <c r="H5" s="3" t="s">
        <v>44</v>
      </c>
      <c r="I5" s="3" t="s">
        <v>132</v>
      </c>
      <c r="J5" s="5" t="s">
        <v>47</v>
      </c>
    </row>
    <row r="6" spans="1:10" x14ac:dyDescent="0.25">
      <c r="A6" s="120" t="s">
        <v>85</v>
      </c>
      <c r="B6" s="120" t="s">
        <v>107</v>
      </c>
      <c r="C6" s="121">
        <v>25</v>
      </c>
      <c r="D6" s="121">
        <v>104</v>
      </c>
      <c r="E6" s="121">
        <v>279</v>
      </c>
      <c r="F6" s="121">
        <v>305</v>
      </c>
      <c r="G6" s="121">
        <v>4</v>
      </c>
      <c r="H6" s="121">
        <v>717</v>
      </c>
      <c r="I6" s="24">
        <v>1.2447916666666667</v>
      </c>
      <c r="J6" s="184">
        <v>1.2655772755039707</v>
      </c>
    </row>
    <row r="7" spans="1:10" x14ac:dyDescent="0.25">
      <c r="A7" s="185" t="s">
        <v>88</v>
      </c>
      <c r="B7" s="185"/>
      <c r="C7" s="123">
        <v>25</v>
      </c>
      <c r="D7" s="123">
        <v>104</v>
      </c>
      <c r="E7" s="123">
        <v>279</v>
      </c>
      <c r="F7" s="123">
        <v>305</v>
      </c>
      <c r="G7" s="123">
        <v>4</v>
      </c>
      <c r="H7" s="123">
        <v>717</v>
      </c>
      <c r="I7" s="186">
        <v>1.2447916666666667</v>
      </c>
      <c r="J7" s="186">
        <v>1.2359386413440467</v>
      </c>
    </row>
    <row r="8" spans="1:10" x14ac:dyDescent="0.25">
      <c r="A8" s="120" t="s">
        <v>89</v>
      </c>
      <c r="B8" s="120" t="s">
        <v>109</v>
      </c>
      <c r="C8" s="121">
        <v>226</v>
      </c>
      <c r="D8" s="121">
        <v>282</v>
      </c>
      <c r="E8" s="121">
        <v>206</v>
      </c>
      <c r="F8" s="121">
        <v>152</v>
      </c>
      <c r="G8" s="121">
        <v>7</v>
      </c>
      <c r="H8" s="121">
        <v>873</v>
      </c>
      <c r="I8" s="24">
        <v>1.2278481012658229</v>
      </c>
      <c r="J8" s="184">
        <v>1.1617019469627805</v>
      </c>
    </row>
    <row r="9" spans="1:10" s="86" customFormat="1" x14ac:dyDescent="0.25">
      <c r="A9" s="120"/>
      <c r="B9" s="120" t="s">
        <v>107</v>
      </c>
      <c r="C9" s="121">
        <v>0</v>
      </c>
      <c r="D9" s="121">
        <v>12</v>
      </c>
      <c r="E9" s="121">
        <v>480</v>
      </c>
      <c r="F9" s="121">
        <v>638</v>
      </c>
      <c r="G9" s="121">
        <v>19</v>
      </c>
      <c r="H9" s="121">
        <v>1149</v>
      </c>
      <c r="I9" s="24">
        <v>1.5402144772117963</v>
      </c>
      <c r="J9" s="184">
        <v>1.2312899647657576</v>
      </c>
    </row>
    <row r="10" spans="1:10" s="127" customFormat="1" x14ac:dyDescent="0.25">
      <c r="A10" s="120"/>
      <c r="B10" s="120" t="s">
        <v>108</v>
      </c>
      <c r="C10" s="121">
        <v>0</v>
      </c>
      <c r="D10" s="121">
        <v>18</v>
      </c>
      <c r="E10" s="121">
        <v>27</v>
      </c>
      <c r="F10" s="121">
        <v>33</v>
      </c>
      <c r="G10" s="121">
        <v>1</v>
      </c>
      <c r="H10" s="121">
        <v>79</v>
      </c>
      <c r="I10" s="24">
        <v>0.86813186813186816</v>
      </c>
      <c r="J10" s="184">
        <v>1.0435302559196364</v>
      </c>
    </row>
    <row r="11" spans="1:10" s="127" customFormat="1" x14ac:dyDescent="0.25">
      <c r="A11" s="185" t="s">
        <v>90</v>
      </c>
      <c r="B11" s="185"/>
      <c r="C11" s="123">
        <v>226</v>
      </c>
      <c r="D11" s="123">
        <v>312</v>
      </c>
      <c r="E11" s="123">
        <v>713</v>
      </c>
      <c r="F11" s="123">
        <v>823</v>
      </c>
      <c r="G11" s="123">
        <v>27</v>
      </c>
      <c r="H11" s="123">
        <v>2101</v>
      </c>
      <c r="I11" s="186">
        <v>1.3572351421188631</v>
      </c>
      <c r="J11" s="186">
        <v>1.1897743330621333</v>
      </c>
    </row>
    <row r="12" spans="1:10" s="151" customFormat="1" x14ac:dyDescent="0.25">
      <c r="A12" s="115" t="s">
        <v>7</v>
      </c>
      <c r="B12" s="115"/>
      <c r="C12" s="122">
        <v>251</v>
      </c>
      <c r="D12" s="122">
        <v>416</v>
      </c>
      <c r="E12" s="122">
        <v>992</v>
      </c>
      <c r="F12" s="122">
        <v>1128</v>
      </c>
      <c r="G12" s="122">
        <v>31</v>
      </c>
      <c r="H12" s="122">
        <v>2818</v>
      </c>
      <c r="I12" s="82">
        <v>1.3267419962335216</v>
      </c>
      <c r="J12" s="82">
        <v>1.1891197489172827</v>
      </c>
    </row>
    <row r="13" spans="1:10" s="151" customFormat="1" x14ac:dyDescent="0.25">
      <c r="A13" s="128"/>
      <c r="B13" s="128"/>
      <c r="C13" s="129"/>
      <c r="D13" s="129"/>
      <c r="E13" s="129"/>
      <c r="F13" s="129"/>
      <c r="G13" s="129"/>
      <c r="H13" s="129"/>
      <c r="I13" s="130"/>
      <c r="J13" s="130"/>
    </row>
    <row r="14" spans="1:10" s="151" customFormat="1" x14ac:dyDescent="0.25">
      <c r="A14" s="128"/>
      <c r="B14" s="128"/>
      <c r="C14" s="129"/>
      <c r="D14" s="129"/>
      <c r="E14" s="129"/>
      <c r="F14" s="129"/>
      <c r="G14" s="129"/>
      <c r="H14" s="129"/>
      <c r="I14" s="130"/>
      <c r="J14" s="130"/>
    </row>
    <row r="15" spans="1:10" ht="30" x14ac:dyDescent="0.25">
      <c r="A15" s="2" t="s">
        <v>1</v>
      </c>
      <c r="B15" s="2" t="s">
        <v>2</v>
      </c>
      <c r="C15" s="17" t="s">
        <v>12</v>
      </c>
      <c r="D15" s="26" t="s">
        <v>4</v>
      </c>
      <c r="E15" s="25" t="s">
        <v>27</v>
      </c>
    </row>
    <row r="16" spans="1:10" x14ac:dyDescent="0.25">
      <c r="A16" s="120" t="s">
        <v>85</v>
      </c>
      <c r="B16" s="120" t="s">
        <v>107</v>
      </c>
      <c r="C16" s="121">
        <v>7</v>
      </c>
      <c r="D16" s="121">
        <v>576</v>
      </c>
      <c r="E16" s="121">
        <v>82.285714285714292</v>
      </c>
    </row>
    <row r="17" spans="1:6" x14ac:dyDescent="0.25">
      <c r="A17" s="187" t="s">
        <v>88</v>
      </c>
      <c r="B17" s="187"/>
      <c r="C17" s="123">
        <v>7</v>
      </c>
      <c r="D17" s="123">
        <v>576</v>
      </c>
      <c r="E17" s="123">
        <v>82.285714285714292</v>
      </c>
    </row>
    <row r="18" spans="1:6" x14ac:dyDescent="0.25">
      <c r="A18" s="120" t="s">
        <v>89</v>
      </c>
      <c r="B18" s="120" t="s">
        <v>109</v>
      </c>
      <c r="C18" s="121">
        <v>11</v>
      </c>
      <c r="D18" s="121">
        <v>711</v>
      </c>
      <c r="E18" s="121">
        <v>64.63636363636364</v>
      </c>
    </row>
    <row r="19" spans="1:6" x14ac:dyDescent="0.25">
      <c r="A19" s="120"/>
      <c r="B19" s="120" t="s">
        <v>107</v>
      </c>
      <c r="C19" s="121">
        <v>11</v>
      </c>
      <c r="D19" s="121">
        <v>746</v>
      </c>
      <c r="E19" s="121">
        <v>67.818181818181813</v>
      </c>
    </row>
    <row r="20" spans="1:6" x14ac:dyDescent="0.25">
      <c r="A20" s="120"/>
      <c r="B20" s="120" t="s">
        <v>108</v>
      </c>
      <c r="C20" s="121">
        <v>3</v>
      </c>
      <c r="D20" s="121">
        <v>91</v>
      </c>
      <c r="E20" s="121">
        <v>30.333333333333332</v>
      </c>
    </row>
    <row r="21" spans="1:6" x14ac:dyDescent="0.25">
      <c r="A21" s="187" t="s">
        <v>90</v>
      </c>
      <c r="B21" s="187"/>
      <c r="C21" s="123">
        <v>25</v>
      </c>
      <c r="D21" s="123">
        <v>1548</v>
      </c>
      <c r="E21" s="123">
        <v>61.92</v>
      </c>
    </row>
    <row r="22" spans="1:6" x14ac:dyDescent="0.25">
      <c r="A22" s="115" t="s">
        <v>7</v>
      </c>
      <c r="B22" s="115"/>
      <c r="C22" s="122">
        <v>32</v>
      </c>
      <c r="D22" s="122">
        <v>2124</v>
      </c>
      <c r="E22" s="122">
        <v>66.375</v>
      </c>
    </row>
    <row r="23" spans="1:6" s="127" customFormat="1" x14ac:dyDescent="0.25"/>
    <row r="24" spans="1:6" s="90" customFormat="1" x14ac:dyDescent="0.25"/>
    <row r="25" spans="1:6" ht="15.75" x14ac:dyDescent="0.25">
      <c r="A25" s="1" t="s">
        <v>133</v>
      </c>
      <c r="B25" s="16"/>
      <c r="C25" s="16"/>
      <c r="D25" s="16"/>
    </row>
    <row r="26" spans="1:6" ht="45" x14ac:dyDescent="0.25">
      <c r="A26" s="2" t="s">
        <v>1</v>
      </c>
      <c r="B26" s="4" t="s">
        <v>43</v>
      </c>
      <c r="C26" s="3" t="s">
        <v>23</v>
      </c>
      <c r="D26" s="26" t="s">
        <v>24</v>
      </c>
      <c r="E26" s="8" t="s">
        <v>25</v>
      </c>
      <c r="F26" s="3" t="s">
        <v>49</v>
      </c>
    </row>
    <row r="27" spans="1:6" x14ac:dyDescent="0.25">
      <c r="A27" s="120" t="s">
        <v>85</v>
      </c>
      <c r="B27" s="120" t="s">
        <v>87</v>
      </c>
      <c r="C27" s="121">
        <v>104</v>
      </c>
      <c r="D27" s="121">
        <v>279</v>
      </c>
      <c r="E27" s="121">
        <v>305</v>
      </c>
      <c r="F27" s="23">
        <f>SUM(C27:E27)</f>
        <v>688</v>
      </c>
    </row>
    <row r="28" spans="1:6" x14ac:dyDescent="0.25">
      <c r="A28" s="188" t="s">
        <v>88</v>
      </c>
      <c r="B28" s="188"/>
      <c r="C28" s="123">
        <v>104</v>
      </c>
      <c r="D28" s="123">
        <v>279</v>
      </c>
      <c r="E28" s="123">
        <v>305</v>
      </c>
      <c r="F28" s="87">
        <f t="shared" ref="F28:F32" si="0">SUM(C28:E28)</f>
        <v>688</v>
      </c>
    </row>
    <row r="29" spans="1:6" x14ac:dyDescent="0.25">
      <c r="A29" s="120" t="s">
        <v>89</v>
      </c>
      <c r="B29" s="120" t="s">
        <v>86</v>
      </c>
      <c r="C29" s="121">
        <v>45</v>
      </c>
      <c r="D29" s="121">
        <v>15</v>
      </c>
      <c r="E29" s="121">
        <v>14</v>
      </c>
      <c r="F29" s="23">
        <f t="shared" si="0"/>
        <v>74</v>
      </c>
    </row>
    <row r="30" spans="1:6" x14ac:dyDescent="0.25">
      <c r="A30" s="120"/>
      <c r="B30" s="120" t="s">
        <v>87</v>
      </c>
      <c r="C30" s="121">
        <v>267</v>
      </c>
      <c r="D30" s="121">
        <v>698</v>
      </c>
      <c r="E30" s="121">
        <v>809</v>
      </c>
      <c r="F30" s="23">
        <f t="shared" si="0"/>
        <v>1774</v>
      </c>
    </row>
    <row r="31" spans="1:6" x14ac:dyDescent="0.25">
      <c r="A31" s="188" t="s">
        <v>90</v>
      </c>
      <c r="B31" s="188"/>
      <c r="C31" s="123">
        <v>312</v>
      </c>
      <c r="D31" s="123">
        <v>713</v>
      </c>
      <c r="E31" s="123">
        <v>823</v>
      </c>
      <c r="F31" s="87">
        <f t="shared" si="0"/>
        <v>1848</v>
      </c>
    </row>
    <row r="32" spans="1:6" x14ac:dyDescent="0.25">
      <c r="A32" s="120" t="s">
        <v>7</v>
      </c>
      <c r="B32" s="120"/>
      <c r="C32" s="121">
        <v>416</v>
      </c>
      <c r="D32" s="121">
        <v>992</v>
      </c>
      <c r="E32" s="121">
        <v>1128</v>
      </c>
      <c r="F32" s="23">
        <f t="shared" si="0"/>
        <v>2536</v>
      </c>
    </row>
    <row r="33" spans="1:6" s="127" customFormat="1" x14ac:dyDescent="0.25"/>
    <row r="34" spans="1:6" s="91" customFormat="1" x14ac:dyDescent="0.25"/>
    <row r="35" spans="1:6" ht="14.25" customHeight="1" x14ac:dyDescent="0.25">
      <c r="A35" s="67" t="s">
        <v>50</v>
      </c>
      <c r="B35" s="66"/>
      <c r="C35" s="66"/>
      <c r="D35" s="66"/>
      <c r="E35" s="66"/>
      <c r="F35" s="66"/>
    </row>
    <row r="36" spans="1:6" ht="45" x14ac:dyDescent="0.25">
      <c r="A36" s="117" t="s">
        <v>1</v>
      </c>
      <c r="B36" s="114" t="s">
        <v>43</v>
      </c>
      <c r="C36" s="116" t="s">
        <v>23</v>
      </c>
      <c r="D36" s="118" t="s">
        <v>24</v>
      </c>
      <c r="E36" s="119" t="s">
        <v>25</v>
      </c>
      <c r="F36" s="116" t="s">
        <v>49</v>
      </c>
    </row>
    <row r="37" spans="1:6" x14ac:dyDescent="0.25">
      <c r="A37" s="120" t="s">
        <v>85</v>
      </c>
      <c r="B37" s="120" t="s">
        <v>86</v>
      </c>
      <c r="C37" s="121">
        <v>177</v>
      </c>
      <c r="D37" s="121">
        <v>116</v>
      </c>
      <c r="E37" s="121">
        <v>128</v>
      </c>
      <c r="F37" s="121">
        <v>421</v>
      </c>
    </row>
    <row r="38" spans="1:6" x14ac:dyDescent="0.25">
      <c r="A38" s="120"/>
      <c r="B38" s="120" t="s">
        <v>87</v>
      </c>
      <c r="C38" s="121">
        <v>2236</v>
      </c>
      <c r="D38" s="121">
        <v>3185</v>
      </c>
      <c r="E38" s="121">
        <v>2806</v>
      </c>
      <c r="F38" s="121">
        <v>8227</v>
      </c>
    </row>
    <row r="39" spans="1:6" x14ac:dyDescent="0.25">
      <c r="A39" s="124" t="s">
        <v>88</v>
      </c>
      <c r="B39" s="124"/>
      <c r="C39" s="123">
        <v>2413</v>
      </c>
      <c r="D39" s="123">
        <v>3301</v>
      </c>
      <c r="E39" s="123">
        <v>2934</v>
      </c>
      <c r="F39" s="123">
        <v>8648</v>
      </c>
    </row>
    <row r="40" spans="1:6" x14ac:dyDescent="0.25">
      <c r="A40" s="120" t="s">
        <v>89</v>
      </c>
      <c r="B40" s="120" t="s">
        <v>86</v>
      </c>
      <c r="C40" s="121">
        <v>1921</v>
      </c>
      <c r="D40" s="121">
        <v>1298</v>
      </c>
      <c r="E40" s="121">
        <v>946</v>
      </c>
      <c r="F40" s="121">
        <v>4165</v>
      </c>
    </row>
    <row r="41" spans="1:6" x14ac:dyDescent="0.25">
      <c r="A41" s="120"/>
      <c r="B41" s="120" t="s">
        <v>87</v>
      </c>
      <c r="C41" s="121">
        <v>19250</v>
      </c>
      <c r="D41" s="121">
        <v>45094</v>
      </c>
      <c r="E41" s="121">
        <v>51889</v>
      </c>
      <c r="F41" s="121">
        <v>116233</v>
      </c>
    </row>
    <row r="42" spans="1:6" x14ac:dyDescent="0.25">
      <c r="A42" s="124" t="s">
        <v>90</v>
      </c>
      <c r="B42" s="124"/>
      <c r="C42" s="123">
        <v>21171</v>
      </c>
      <c r="D42" s="123">
        <v>46392</v>
      </c>
      <c r="E42" s="123">
        <v>52835</v>
      </c>
      <c r="F42" s="123">
        <v>120398</v>
      </c>
    </row>
    <row r="43" spans="1:6" x14ac:dyDescent="0.25">
      <c r="A43" s="120" t="s">
        <v>91</v>
      </c>
      <c r="B43" s="120" t="s">
        <v>86</v>
      </c>
      <c r="C43" s="121">
        <v>691</v>
      </c>
      <c r="D43" s="121">
        <v>435</v>
      </c>
      <c r="E43" s="121">
        <v>144</v>
      </c>
      <c r="F43" s="121">
        <v>1270</v>
      </c>
    </row>
    <row r="44" spans="1:6" x14ac:dyDescent="0.25">
      <c r="A44" s="120"/>
      <c r="B44" s="120" t="s">
        <v>87</v>
      </c>
      <c r="C44" s="121">
        <v>1637</v>
      </c>
      <c r="D44" s="121">
        <v>1688</v>
      </c>
      <c r="E44" s="121">
        <v>799</v>
      </c>
      <c r="F44" s="121">
        <v>4124</v>
      </c>
    </row>
    <row r="45" spans="1:6" x14ac:dyDescent="0.25">
      <c r="A45" s="124" t="s">
        <v>92</v>
      </c>
      <c r="B45" s="124"/>
      <c r="C45" s="123">
        <v>2328</v>
      </c>
      <c r="D45" s="123">
        <v>2123</v>
      </c>
      <c r="E45" s="123">
        <v>943</v>
      </c>
      <c r="F45" s="123">
        <v>5394</v>
      </c>
    </row>
    <row r="46" spans="1:6" x14ac:dyDescent="0.25">
      <c r="A46" s="115" t="s">
        <v>7</v>
      </c>
      <c r="B46" s="115"/>
      <c r="C46" s="122">
        <v>25912</v>
      </c>
      <c r="D46" s="122">
        <v>51816</v>
      </c>
      <c r="E46" s="122">
        <v>56712</v>
      </c>
      <c r="F46" s="122">
        <v>134440</v>
      </c>
    </row>
    <row r="48" spans="1:6" s="74" customFormat="1" x14ac:dyDescent="0.25"/>
    <row r="49" spans="1:5" ht="15.75" x14ac:dyDescent="0.25">
      <c r="A49" s="1" t="s">
        <v>134</v>
      </c>
    </row>
    <row r="50" spans="1:5" ht="30" x14ac:dyDescent="0.25">
      <c r="A50" s="27" t="s">
        <v>1</v>
      </c>
      <c r="B50" s="4" t="s">
        <v>43</v>
      </c>
      <c r="C50" s="40" t="s">
        <v>12</v>
      </c>
      <c r="D50" s="28" t="s">
        <v>4</v>
      </c>
      <c r="E50" s="29" t="s">
        <v>27</v>
      </c>
    </row>
    <row r="51" spans="1:5" x14ac:dyDescent="0.25">
      <c r="A51" s="120" t="s">
        <v>85</v>
      </c>
      <c r="B51" s="120" t="s">
        <v>87</v>
      </c>
      <c r="C51" s="54">
        <v>7</v>
      </c>
      <c r="D51" s="54">
        <v>576</v>
      </c>
      <c r="E51" s="54">
        <v>82.285714285714292</v>
      </c>
    </row>
    <row r="52" spans="1:5" x14ac:dyDescent="0.25">
      <c r="A52" s="189" t="s">
        <v>88</v>
      </c>
      <c r="B52" s="189"/>
      <c r="C52" s="78">
        <v>7</v>
      </c>
      <c r="D52" s="78">
        <v>576</v>
      </c>
      <c r="E52" s="78">
        <v>82.285714285714292</v>
      </c>
    </row>
    <row r="53" spans="1:5" x14ac:dyDescent="0.25">
      <c r="A53" s="120" t="s">
        <v>89</v>
      </c>
      <c r="B53" s="120" t="s">
        <v>86</v>
      </c>
      <c r="C53" s="54">
        <v>2</v>
      </c>
      <c r="D53" s="54">
        <v>99</v>
      </c>
      <c r="E53" s="54">
        <v>49.5</v>
      </c>
    </row>
    <row r="54" spans="1:5" x14ac:dyDescent="0.25">
      <c r="A54" s="120"/>
      <c r="B54" s="120" t="s">
        <v>87</v>
      </c>
      <c r="C54" s="54">
        <v>23</v>
      </c>
      <c r="D54" s="54">
        <v>1449</v>
      </c>
      <c r="E54" s="54">
        <v>63</v>
      </c>
    </row>
    <row r="55" spans="1:5" x14ac:dyDescent="0.25">
      <c r="A55" s="189" t="s">
        <v>90</v>
      </c>
      <c r="B55" s="189"/>
      <c r="C55" s="78">
        <v>25</v>
      </c>
      <c r="D55" s="78">
        <v>1548</v>
      </c>
      <c r="E55" s="78">
        <v>61.92</v>
      </c>
    </row>
    <row r="56" spans="1:5" x14ac:dyDescent="0.25">
      <c r="A56" s="115" t="s">
        <v>7</v>
      </c>
      <c r="B56" s="115"/>
      <c r="C56" s="55">
        <v>32</v>
      </c>
      <c r="D56" s="55">
        <v>2124</v>
      </c>
      <c r="E56" s="55">
        <v>66.375</v>
      </c>
    </row>
  </sheetData>
  <pageMargins left="0.25" right="0.25" top="0.75" bottom="0.75" header="0.3" footer="0.3"/>
  <pageSetup paperSize="9" scale="69"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
  <sheetViews>
    <sheetView workbookViewId="0"/>
  </sheetViews>
  <sheetFormatPr defaultRowHeight="15" x14ac:dyDescent="0.25"/>
  <cols>
    <col min="1" max="1" width="31.42578125" customWidth="1"/>
    <col min="2" max="3" width="34.28515625" bestFit="1" customWidth="1"/>
    <col min="4" max="5" width="31.42578125" customWidth="1"/>
  </cols>
  <sheetData>
    <row r="1" spans="1:5" ht="21" x14ac:dyDescent="0.35">
      <c r="A1" s="35" t="s">
        <v>130</v>
      </c>
    </row>
    <row r="4" spans="1:5" ht="15.75" x14ac:dyDescent="0.25">
      <c r="A4" s="1" t="s">
        <v>95</v>
      </c>
    </row>
    <row r="5" spans="1:5" x14ac:dyDescent="0.25">
      <c r="A5" s="13" t="s">
        <v>1</v>
      </c>
      <c r="B5" s="13" t="s">
        <v>15</v>
      </c>
      <c r="C5" s="18" t="s">
        <v>3</v>
      </c>
      <c r="D5" s="26" t="s">
        <v>4</v>
      </c>
    </row>
    <row r="6" spans="1:5" x14ac:dyDescent="0.25">
      <c r="A6" s="120" t="s">
        <v>85</v>
      </c>
      <c r="B6" s="120" t="s">
        <v>139</v>
      </c>
      <c r="C6" s="121">
        <v>7</v>
      </c>
      <c r="D6" s="121">
        <v>576</v>
      </c>
    </row>
    <row r="7" spans="1:5" x14ac:dyDescent="0.25">
      <c r="A7" s="190" t="s">
        <v>88</v>
      </c>
      <c r="B7" s="190"/>
      <c r="C7" s="123">
        <v>7</v>
      </c>
      <c r="D7" s="123">
        <v>576</v>
      </c>
    </row>
    <row r="8" spans="1:5" x14ac:dyDescent="0.25">
      <c r="A8" s="120" t="s">
        <v>89</v>
      </c>
      <c r="B8" s="120" t="s">
        <v>139</v>
      </c>
      <c r="C8" s="121">
        <v>25</v>
      </c>
      <c r="D8" s="121">
        <v>1548</v>
      </c>
    </row>
    <row r="9" spans="1:5" x14ac:dyDescent="0.25">
      <c r="A9" s="190" t="s">
        <v>90</v>
      </c>
      <c r="B9" s="190"/>
      <c r="C9" s="123">
        <v>25</v>
      </c>
      <c r="D9" s="123">
        <v>1548</v>
      </c>
    </row>
    <row r="10" spans="1:5" x14ac:dyDescent="0.25">
      <c r="A10" s="115" t="s">
        <v>7</v>
      </c>
      <c r="B10" s="115"/>
      <c r="C10" s="122">
        <v>32</v>
      </c>
      <c r="D10" s="122">
        <v>2124</v>
      </c>
    </row>
    <row r="11" spans="1:5" s="164" customFormat="1" x14ac:dyDescent="0.25"/>
    <row r="12" spans="1:5" s="164" customFormat="1" x14ac:dyDescent="0.25"/>
    <row r="13" spans="1:5" ht="15.75" x14ac:dyDescent="0.25">
      <c r="A13" s="1" t="s">
        <v>96</v>
      </c>
    </row>
    <row r="14" spans="1:5" ht="30" x14ac:dyDescent="0.25">
      <c r="A14" s="2" t="s">
        <v>1</v>
      </c>
      <c r="B14" s="4" t="s">
        <v>43</v>
      </c>
      <c r="C14" s="2" t="s">
        <v>15</v>
      </c>
      <c r="D14" s="19" t="s">
        <v>3</v>
      </c>
      <c r="E14" s="20" t="s">
        <v>4</v>
      </c>
    </row>
    <row r="15" spans="1:5" x14ac:dyDescent="0.25">
      <c r="A15" s="120" t="s">
        <v>89</v>
      </c>
      <c r="B15" s="120" t="s">
        <v>86</v>
      </c>
      <c r="C15" s="120" t="s">
        <v>139</v>
      </c>
      <c r="D15" s="121">
        <v>2</v>
      </c>
      <c r="E15" s="121">
        <v>99</v>
      </c>
    </row>
    <row r="16" spans="1:5" x14ac:dyDescent="0.25">
      <c r="A16" s="191"/>
      <c r="B16" s="191" t="s">
        <v>140</v>
      </c>
      <c r="C16" s="191"/>
      <c r="D16" s="123">
        <v>2</v>
      </c>
      <c r="E16" s="123">
        <v>99</v>
      </c>
    </row>
    <row r="17" spans="1:5" x14ac:dyDescent="0.25">
      <c r="A17" s="120"/>
      <c r="B17" s="120" t="s">
        <v>87</v>
      </c>
      <c r="C17" s="120" t="s">
        <v>139</v>
      </c>
      <c r="D17" s="121">
        <v>23</v>
      </c>
      <c r="E17" s="121">
        <v>1449</v>
      </c>
    </row>
    <row r="18" spans="1:5" x14ac:dyDescent="0.25">
      <c r="A18" s="191"/>
      <c r="B18" s="191" t="s">
        <v>141</v>
      </c>
      <c r="C18" s="191"/>
      <c r="D18" s="123">
        <v>23</v>
      </c>
      <c r="E18" s="123">
        <v>1449</v>
      </c>
    </row>
    <row r="19" spans="1:5" x14ac:dyDescent="0.25">
      <c r="A19" s="115" t="s">
        <v>7</v>
      </c>
      <c r="B19" s="115"/>
      <c r="C19" s="115"/>
      <c r="D19" s="122">
        <v>25</v>
      </c>
      <c r="E19" s="122">
        <v>1548</v>
      </c>
    </row>
  </sheetData>
  <pageMargins left="0.25" right="0.25" top="0.75" bottom="0.75" header="0.3" footer="0.3"/>
  <pageSetup paperSize="9" scale="77" orientation="landscape" r:id="rId1"/>
  <headerFooter>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5"/>
  <sheetViews>
    <sheetView zoomScaleNormal="100" workbookViewId="0"/>
  </sheetViews>
  <sheetFormatPr defaultRowHeight="15" x14ac:dyDescent="0.25"/>
  <cols>
    <col min="1" max="1" width="30.42578125" customWidth="1"/>
    <col min="2" max="2" width="29.85546875" customWidth="1"/>
    <col min="3" max="5" width="21.140625" customWidth="1"/>
    <col min="6" max="7" width="20.85546875" customWidth="1"/>
  </cols>
  <sheetData>
    <row r="1" spans="1:5" ht="21" x14ac:dyDescent="0.35">
      <c r="A1" s="35" t="s">
        <v>129</v>
      </c>
      <c r="E1" s="148"/>
    </row>
    <row r="2" spans="1:5" x14ac:dyDescent="0.25">
      <c r="E2" s="148"/>
    </row>
    <row r="3" spans="1:5" x14ac:dyDescent="0.25">
      <c r="E3" s="148"/>
    </row>
    <row r="4" spans="1:5" ht="15.75" x14ac:dyDescent="0.25">
      <c r="A4" s="132" t="s">
        <v>97</v>
      </c>
      <c r="E4" s="148"/>
    </row>
    <row r="5" spans="1:5" ht="30" x14ac:dyDescent="0.25">
      <c r="A5" s="39" t="s">
        <v>1</v>
      </c>
      <c r="B5" s="39" t="s">
        <v>2</v>
      </c>
      <c r="C5" s="53" t="s">
        <v>16</v>
      </c>
      <c r="D5" s="53" t="s">
        <v>17</v>
      </c>
      <c r="E5" s="147"/>
    </row>
    <row r="6" spans="1:5" x14ac:dyDescent="0.25">
      <c r="A6" s="120" t="s">
        <v>85</v>
      </c>
      <c r="B6" s="120" t="s">
        <v>107</v>
      </c>
      <c r="C6" s="121">
        <v>7</v>
      </c>
      <c r="D6" s="121">
        <v>0</v>
      </c>
    </row>
    <row r="7" spans="1:5" x14ac:dyDescent="0.25">
      <c r="A7" s="194" t="s">
        <v>88</v>
      </c>
      <c r="B7" s="194"/>
      <c r="C7" s="123">
        <v>7</v>
      </c>
      <c r="D7" s="123">
        <v>0</v>
      </c>
    </row>
    <row r="8" spans="1:5" x14ac:dyDescent="0.25">
      <c r="A8" s="120" t="s">
        <v>89</v>
      </c>
      <c r="B8" s="120" t="s">
        <v>109</v>
      </c>
      <c r="C8" s="121">
        <v>11</v>
      </c>
      <c r="D8" s="121">
        <v>0</v>
      </c>
    </row>
    <row r="9" spans="1:5" x14ac:dyDescent="0.25">
      <c r="A9" s="120"/>
      <c r="B9" s="120" t="s">
        <v>107</v>
      </c>
      <c r="C9" s="121">
        <v>5</v>
      </c>
      <c r="D9" s="121">
        <v>6</v>
      </c>
    </row>
    <row r="10" spans="1:5" x14ac:dyDescent="0.25">
      <c r="A10" s="120"/>
      <c r="B10" s="120" t="s">
        <v>108</v>
      </c>
      <c r="C10" s="121">
        <v>2</v>
      </c>
      <c r="D10" s="121">
        <v>1</v>
      </c>
    </row>
    <row r="11" spans="1:5" x14ac:dyDescent="0.25">
      <c r="A11" s="194" t="s">
        <v>90</v>
      </c>
      <c r="B11" s="194"/>
      <c r="C11" s="123">
        <v>18</v>
      </c>
      <c r="D11" s="123">
        <v>7</v>
      </c>
    </row>
    <row r="12" spans="1:5" s="165" customFormat="1" x14ac:dyDescent="0.25">
      <c r="A12" s="175" t="s">
        <v>7</v>
      </c>
      <c r="B12" s="175"/>
      <c r="C12" s="174">
        <v>25</v>
      </c>
      <c r="D12" s="174">
        <v>7</v>
      </c>
    </row>
    <row r="13" spans="1:5" s="192" customFormat="1" x14ac:dyDescent="0.25">
      <c r="C13" s="193"/>
      <c r="D13" s="193"/>
      <c r="E13" s="148"/>
    </row>
    <row r="14" spans="1:5" s="152" customFormat="1" x14ac:dyDescent="0.25">
      <c r="C14" s="153"/>
      <c r="D14" s="153"/>
      <c r="E14" s="148"/>
    </row>
    <row r="15" spans="1:5" ht="15.75" x14ac:dyDescent="0.25">
      <c r="A15" s="133" t="s">
        <v>98</v>
      </c>
      <c r="C15" s="14"/>
      <c r="D15" s="14"/>
      <c r="E15" s="148"/>
    </row>
    <row r="16" spans="1:5" ht="30" x14ac:dyDescent="0.25">
      <c r="A16" s="39" t="s">
        <v>1</v>
      </c>
      <c r="B16" s="39" t="s">
        <v>2</v>
      </c>
      <c r="C16" s="53" t="s">
        <v>16</v>
      </c>
      <c r="D16" s="9" t="s">
        <v>17</v>
      </c>
      <c r="E16" s="147"/>
    </row>
    <row r="17" spans="1:5" x14ac:dyDescent="0.25">
      <c r="A17" s="120" t="s">
        <v>85</v>
      </c>
      <c r="B17" s="120" t="s">
        <v>107</v>
      </c>
      <c r="C17" s="121">
        <v>576</v>
      </c>
      <c r="D17" s="121">
        <v>0</v>
      </c>
    </row>
    <row r="18" spans="1:5" x14ac:dyDescent="0.25">
      <c r="A18" s="194" t="s">
        <v>88</v>
      </c>
      <c r="B18" s="194"/>
      <c r="C18" s="123">
        <v>576</v>
      </c>
      <c r="D18" s="123">
        <v>0</v>
      </c>
    </row>
    <row r="19" spans="1:5" x14ac:dyDescent="0.25">
      <c r="A19" s="120" t="s">
        <v>89</v>
      </c>
      <c r="B19" s="120" t="s">
        <v>109</v>
      </c>
      <c r="C19" s="121">
        <v>711</v>
      </c>
      <c r="D19" s="121">
        <v>0</v>
      </c>
    </row>
    <row r="20" spans="1:5" x14ac:dyDescent="0.25">
      <c r="A20" s="120"/>
      <c r="B20" s="120" t="s">
        <v>107</v>
      </c>
      <c r="C20" s="121">
        <v>330</v>
      </c>
      <c r="D20" s="121">
        <v>416</v>
      </c>
    </row>
    <row r="21" spans="1:5" x14ac:dyDescent="0.25">
      <c r="A21" s="120"/>
      <c r="B21" s="120" t="s">
        <v>108</v>
      </c>
      <c r="C21" s="121">
        <v>63</v>
      </c>
      <c r="D21" s="121">
        <v>28</v>
      </c>
    </row>
    <row r="22" spans="1:5" x14ac:dyDescent="0.25">
      <c r="A22" s="194" t="s">
        <v>90</v>
      </c>
      <c r="B22" s="194"/>
      <c r="C22" s="123">
        <v>1104</v>
      </c>
      <c r="D22" s="123">
        <v>444</v>
      </c>
    </row>
    <row r="23" spans="1:5" x14ac:dyDescent="0.25">
      <c r="A23" s="175" t="s">
        <v>7</v>
      </c>
      <c r="B23" s="175"/>
      <c r="C23" s="174">
        <v>1680</v>
      </c>
      <c r="D23" s="174">
        <v>444</v>
      </c>
      <c r="E23" s="148"/>
    </row>
    <row r="38" spans="1:1" s="92" customFormat="1" x14ac:dyDescent="0.25"/>
    <row r="39" spans="1:1" s="92" customFormat="1" x14ac:dyDescent="0.25"/>
    <row r="40" spans="1:1" s="92" customFormat="1" x14ac:dyDescent="0.25"/>
    <row r="41" spans="1:1" s="154" customFormat="1" x14ac:dyDescent="0.25"/>
    <row r="42" spans="1:1" s="154" customFormat="1" x14ac:dyDescent="0.25"/>
    <row r="43" spans="1:1" s="154" customFormat="1" x14ac:dyDescent="0.25"/>
    <row r="44" spans="1:1" s="154" customFormat="1" x14ac:dyDescent="0.25"/>
    <row r="45" spans="1:1" s="92" customFormat="1" x14ac:dyDescent="0.25"/>
    <row r="46" spans="1:1" s="92" customFormat="1" x14ac:dyDescent="0.25"/>
    <row r="47" spans="1:1" s="192" customFormat="1" x14ac:dyDescent="0.25"/>
    <row r="48" spans="1:1" ht="15.75" x14ac:dyDescent="0.25">
      <c r="A48" s="134" t="s">
        <v>99</v>
      </c>
    </row>
    <row r="49" spans="1:7" ht="30" x14ac:dyDescent="0.25">
      <c r="A49" s="39" t="s">
        <v>1</v>
      </c>
      <c r="B49" s="114" t="s">
        <v>43</v>
      </c>
      <c r="C49" s="53" t="s">
        <v>18</v>
      </c>
      <c r="D49" s="53" t="s">
        <v>17</v>
      </c>
      <c r="E49" s="53" t="s">
        <v>7</v>
      </c>
    </row>
    <row r="50" spans="1:7" x14ac:dyDescent="0.25">
      <c r="A50" s="120" t="s">
        <v>89</v>
      </c>
      <c r="B50" s="120" t="s">
        <v>86</v>
      </c>
      <c r="C50" s="121">
        <v>2</v>
      </c>
      <c r="D50" s="121">
        <v>0</v>
      </c>
      <c r="E50" s="121">
        <v>2</v>
      </c>
    </row>
    <row r="51" spans="1:7" x14ac:dyDescent="0.25">
      <c r="A51" s="120"/>
      <c r="B51" s="120" t="s">
        <v>87</v>
      </c>
      <c r="C51" s="121">
        <v>16</v>
      </c>
      <c r="D51" s="121">
        <v>7</v>
      </c>
      <c r="E51" s="121">
        <v>23</v>
      </c>
    </row>
    <row r="52" spans="1:7" x14ac:dyDescent="0.25">
      <c r="A52" s="115" t="s">
        <v>7</v>
      </c>
      <c r="B52" s="115"/>
      <c r="C52" s="122">
        <v>18</v>
      </c>
      <c r="D52" s="122">
        <v>7</v>
      </c>
      <c r="E52" s="122">
        <v>25</v>
      </c>
    </row>
    <row r="53" spans="1:7" x14ac:dyDescent="0.25">
      <c r="C53" s="14"/>
      <c r="D53" s="14"/>
      <c r="E53" s="14"/>
    </row>
    <row r="54" spans="1:7" s="199" customFormat="1" x14ac:dyDescent="0.25">
      <c r="C54" s="14"/>
      <c r="D54" s="14"/>
      <c r="E54" s="14"/>
    </row>
    <row r="55" spans="1:7" ht="15.75" x14ac:dyDescent="0.25">
      <c r="A55" s="135" t="s">
        <v>100</v>
      </c>
      <c r="C55" s="21"/>
      <c r="D55" s="21"/>
      <c r="E55" s="14"/>
    </row>
    <row r="56" spans="1:7" ht="30" x14ac:dyDescent="0.25">
      <c r="A56" s="39" t="s">
        <v>1</v>
      </c>
      <c r="B56" s="114" t="s">
        <v>43</v>
      </c>
      <c r="C56" s="53" t="s">
        <v>18</v>
      </c>
      <c r="D56" s="53" t="s">
        <v>17</v>
      </c>
      <c r="E56" s="53" t="s">
        <v>7</v>
      </c>
    </row>
    <row r="57" spans="1:7" x14ac:dyDescent="0.25">
      <c r="A57" s="120" t="s">
        <v>89</v>
      </c>
      <c r="B57" s="120" t="s">
        <v>86</v>
      </c>
      <c r="C57" s="121">
        <v>99</v>
      </c>
      <c r="D57" s="121">
        <v>0</v>
      </c>
      <c r="E57" s="121">
        <v>99</v>
      </c>
    </row>
    <row r="58" spans="1:7" x14ac:dyDescent="0.25">
      <c r="A58" s="120"/>
      <c r="B58" s="120" t="s">
        <v>87</v>
      </c>
      <c r="C58" s="121">
        <v>1005</v>
      </c>
      <c r="D58" s="121">
        <v>444</v>
      </c>
      <c r="E58" s="121">
        <v>1449</v>
      </c>
    </row>
    <row r="59" spans="1:7" x14ac:dyDescent="0.25">
      <c r="A59" s="115" t="s">
        <v>7</v>
      </c>
      <c r="B59" s="115"/>
      <c r="C59" s="122">
        <v>1104</v>
      </c>
      <c r="D59" s="122">
        <v>444</v>
      </c>
      <c r="E59" s="122">
        <v>1548</v>
      </c>
    </row>
    <row r="60" spans="1:7" s="199" customFormat="1" x14ac:dyDescent="0.25">
      <c r="G60" s="200"/>
    </row>
    <row r="61" spans="1:7" x14ac:dyDescent="0.25">
      <c r="G61" s="167"/>
    </row>
    <row r="62" spans="1:7" ht="15.75" x14ac:dyDescent="0.25">
      <c r="A62" s="136" t="s">
        <v>101</v>
      </c>
      <c r="G62" s="167"/>
    </row>
    <row r="63" spans="1:7" ht="30" x14ac:dyDescent="0.25">
      <c r="A63" s="114" t="s">
        <v>1</v>
      </c>
      <c r="B63" s="114" t="s">
        <v>2</v>
      </c>
      <c r="C63" s="144" t="s">
        <v>19</v>
      </c>
      <c r="D63" s="26" t="s">
        <v>20</v>
      </c>
      <c r="E63" s="144" t="s">
        <v>21</v>
      </c>
      <c r="F63" s="144" t="s">
        <v>142</v>
      </c>
      <c r="G63" s="147"/>
    </row>
    <row r="64" spans="1:7" x14ac:dyDescent="0.25">
      <c r="A64" s="120" t="s">
        <v>85</v>
      </c>
      <c r="B64" s="120" t="s">
        <v>107</v>
      </c>
      <c r="C64" s="121">
        <v>7</v>
      </c>
      <c r="D64" s="121">
        <v>7</v>
      </c>
      <c r="E64" s="121">
        <v>7</v>
      </c>
      <c r="F64" s="88">
        <v>0</v>
      </c>
      <c r="G64" s="160"/>
    </row>
    <row r="65" spans="1:7" x14ac:dyDescent="0.25">
      <c r="A65" s="205" t="s">
        <v>88</v>
      </c>
      <c r="B65" s="205"/>
      <c r="C65" s="123">
        <v>7</v>
      </c>
      <c r="D65" s="123">
        <v>7</v>
      </c>
      <c r="E65" s="123">
        <v>7</v>
      </c>
      <c r="F65" s="84">
        <v>0</v>
      </c>
      <c r="G65" s="159"/>
    </row>
    <row r="66" spans="1:7" x14ac:dyDescent="0.25">
      <c r="A66" s="120" t="s">
        <v>89</v>
      </c>
      <c r="B66" s="120" t="s">
        <v>109</v>
      </c>
      <c r="C66" s="121">
        <v>9</v>
      </c>
      <c r="D66" s="121">
        <v>11</v>
      </c>
      <c r="E66" s="121">
        <v>9</v>
      </c>
      <c r="F66" s="88">
        <v>1</v>
      </c>
      <c r="G66" s="160"/>
    </row>
    <row r="67" spans="1:7" s="93" customFormat="1" x14ac:dyDescent="0.25">
      <c r="A67" s="120"/>
      <c r="B67" s="120" t="s">
        <v>107</v>
      </c>
      <c r="C67" s="121">
        <v>11</v>
      </c>
      <c r="D67" s="121">
        <v>11</v>
      </c>
      <c r="E67" s="121">
        <v>11</v>
      </c>
      <c r="F67" s="88">
        <v>0</v>
      </c>
      <c r="G67" s="160"/>
    </row>
    <row r="68" spans="1:7" s="93" customFormat="1" x14ac:dyDescent="0.25">
      <c r="A68" s="120"/>
      <c r="B68" s="120" t="s">
        <v>108</v>
      </c>
      <c r="C68" s="121">
        <v>1</v>
      </c>
      <c r="D68" s="121">
        <v>3</v>
      </c>
      <c r="E68" s="121">
        <v>0</v>
      </c>
      <c r="F68" s="88">
        <v>0</v>
      </c>
      <c r="G68" s="148"/>
    </row>
    <row r="69" spans="1:7" s="166" customFormat="1" x14ac:dyDescent="0.25">
      <c r="A69" s="205" t="s">
        <v>90</v>
      </c>
      <c r="B69" s="205"/>
      <c r="C69" s="123">
        <v>21</v>
      </c>
      <c r="D69" s="123">
        <v>25</v>
      </c>
      <c r="E69" s="123">
        <v>20</v>
      </c>
      <c r="F69" s="84">
        <v>1</v>
      </c>
      <c r="G69" s="148"/>
    </row>
    <row r="70" spans="1:7" s="203" customFormat="1" x14ac:dyDescent="0.25">
      <c r="A70" s="115" t="s">
        <v>7</v>
      </c>
      <c r="B70" s="115"/>
      <c r="C70" s="122">
        <v>28</v>
      </c>
      <c r="D70" s="122">
        <v>32</v>
      </c>
      <c r="E70" s="122">
        <v>27</v>
      </c>
      <c r="F70" s="83">
        <v>1</v>
      </c>
      <c r="G70" s="148"/>
    </row>
    <row r="71" spans="1:7" s="203" customFormat="1" x14ac:dyDescent="0.25">
      <c r="G71" s="148"/>
    </row>
    <row r="72" spans="1:7" s="203" customFormat="1" x14ac:dyDescent="0.25">
      <c r="G72" s="148"/>
    </row>
    <row r="73" spans="1:7" s="166" customFormat="1" x14ac:dyDescent="0.25">
      <c r="G73" s="148"/>
    </row>
    <row r="74" spans="1:7" ht="15.75" x14ac:dyDescent="0.25">
      <c r="A74" s="137" t="s">
        <v>102</v>
      </c>
      <c r="G74" s="148"/>
    </row>
    <row r="75" spans="1:7" ht="30" x14ac:dyDescent="0.25">
      <c r="A75" s="114" t="s">
        <v>1</v>
      </c>
      <c r="B75" s="114" t="s">
        <v>2</v>
      </c>
      <c r="C75" s="144" t="s">
        <v>19</v>
      </c>
      <c r="D75" s="26" t="s">
        <v>20</v>
      </c>
      <c r="E75" s="144" t="s">
        <v>21</v>
      </c>
      <c r="F75" s="144" t="s">
        <v>142</v>
      </c>
      <c r="G75" s="147"/>
    </row>
    <row r="76" spans="1:7" x14ac:dyDescent="0.25">
      <c r="A76" s="120" t="s">
        <v>85</v>
      </c>
      <c r="B76" s="120" t="s">
        <v>107</v>
      </c>
      <c r="C76" s="121">
        <v>576</v>
      </c>
      <c r="D76" s="121">
        <v>576</v>
      </c>
      <c r="E76" s="121">
        <v>576</v>
      </c>
      <c r="F76" s="88">
        <v>0</v>
      </c>
      <c r="G76" s="160"/>
    </row>
    <row r="77" spans="1:7" x14ac:dyDescent="0.25">
      <c r="A77" s="205" t="s">
        <v>88</v>
      </c>
      <c r="B77" s="205"/>
      <c r="C77" s="123">
        <v>576</v>
      </c>
      <c r="D77" s="123">
        <v>576</v>
      </c>
      <c r="E77" s="123">
        <v>576</v>
      </c>
      <c r="F77" s="84">
        <v>0</v>
      </c>
      <c r="G77" s="159"/>
    </row>
    <row r="78" spans="1:7" x14ac:dyDescent="0.25">
      <c r="A78" s="120" t="s">
        <v>89</v>
      </c>
      <c r="B78" s="120" t="s">
        <v>109</v>
      </c>
      <c r="C78" s="121">
        <v>608</v>
      </c>
      <c r="D78" s="121">
        <v>711</v>
      </c>
      <c r="E78" s="121">
        <v>561</v>
      </c>
      <c r="F78" s="88">
        <v>103</v>
      </c>
      <c r="G78" s="160"/>
    </row>
    <row r="79" spans="1:7" x14ac:dyDescent="0.25">
      <c r="A79" s="120"/>
      <c r="B79" s="120" t="s">
        <v>107</v>
      </c>
      <c r="C79" s="121">
        <v>746</v>
      </c>
      <c r="D79" s="121">
        <v>746</v>
      </c>
      <c r="E79" s="121">
        <v>746</v>
      </c>
      <c r="F79" s="88">
        <v>0</v>
      </c>
      <c r="G79" s="160"/>
    </row>
    <row r="80" spans="1:7" x14ac:dyDescent="0.25">
      <c r="A80" s="120"/>
      <c r="B80" s="120" t="s">
        <v>108</v>
      </c>
      <c r="C80" s="121">
        <v>28</v>
      </c>
      <c r="D80" s="121">
        <v>91</v>
      </c>
      <c r="E80" s="121">
        <v>0</v>
      </c>
      <c r="F80" s="88">
        <v>0</v>
      </c>
      <c r="G80" s="148"/>
    </row>
    <row r="81" spans="1:7" x14ac:dyDescent="0.25">
      <c r="A81" s="205" t="s">
        <v>90</v>
      </c>
      <c r="B81" s="205"/>
      <c r="C81" s="123">
        <v>1382</v>
      </c>
      <c r="D81" s="123">
        <v>1548</v>
      </c>
      <c r="E81" s="123">
        <v>1307</v>
      </c>
      <c r="F81" s="84">
        <v>103</v>
      </c>
      <c r="G81" s="148"/>
    </row>
    <row r="82" spans="1:7" x14ac:dyDescent="0.25">
      <c r="A82" s="115" t="s">
        <v>7</v>
      </c>
      <c r="B82" s="115"/>
      <c r="C82" s="122">
        <v>1958</v>
      </c>
      <c r="D82" s="122">
        <v>2124</v>
      </c>
      <c r="E82" s="122">
        <v>1883</v>
      </c>
      <c r="F82" s="83">
        <v>103</v>
      </c>
      <c r="G82" s="167"/>
    </row>
    <row r="83" spans="1:7" x14ac:dyDescent="0.25">
      <c r="D83" s="204"/>
      <c r="G83" s="167"/>
    </row>
    <row r="84" spans="1:7" x14ac:dyDescent="0.25">
      <c r="G84" s="167"/>
    </row>
    <row r="85" spans="1:7" x14ac:dyDescent="0.25">
      <c r="G85" s="167"/>
    </row>
  </sheetData>
  <pageMargins left="0.25" right="0.25" top="0.75" bottom="0.75" header="0.3" footer="0.3"/>
  <pageSetup paperSize="9" scale="69" orientation="landscape" r:id="rId1"/>
  <headerFooter>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workbookViewId="0"/>
  </sheetViews>
  <sheetFormatPr defaultRowHeight="15" x14ac:dyDescent="0.25"/>
  <cols>
    <col min="1" max="1" width="30.42578125" customWidth="1"/>
    <col min="2" max="4" width="32.42578125" customWidth="1"/>
  </cols>
  <sheetData>
    <row r="1" spans="1:4" ht="21" x14ac:dyDescent="0.35">
      <c r="A1" s="35" t="s">
        <v>126</v>
      </c>
    </row>
    <row r="4" spans="1:4" ht="15.75" x14ac:dyDescent="0.25">
      <c r="A4" s="138" t="s">
        <v>127</v>
      </c>
    </row>
    <row r="5" spans="1:4" ht="30" x14ac:dyDescent="0.25">
      <c r="A5" s="2" t="s">
        <v>2</v>
      </c>
      <c r="B5" s="15" t="s">
        <v>51</v>
      </c>
      <c r="C5" s="3" t="s">
        <v>12</v>
      </c>
      <c r="D5" s="3" t="s">
        <v>4</v>
      </c>
    </row>
    <row r="6" spans="1:4" x14ac:dyDescent="0.25">
      <c r="A6" s="120" t="s">
        <v>109</v>
      </c>
      <c r="B6" s="113" t="s">
        <v>143</v>
      </c>
      <c r="C6" s="121">
        <v>1</v>
      </c>
      <c r="D6" s="121">
        <v>32</v>
      </c>
    </row>
    <row r="7" spans="1:4" x14ac:dyDescent="0.25">
      <c r="A7" s="120"/>
      <c r="B7" s="113">
        <v>2</v>
      </c>
      <c r="C7" s="121">
        <v>3</v>
      </c>
      <c r="D7" s="121">
        <v>186</v>
      </c>
    </row>
    <row r="8" spans="1:4" x14ac:dyDescent="0.25">
      <c r="A8" s="120"/>
      <c r="B8" s="113">
        <v>4</v>
      </c>
      <c r="C8" s="121">
        <v>1</v>
      </c>
      <c r="D8" s="121">
        <v>63</v>
      </c>
    </row>
    <row r="9" spans="1:4" x14ac:dyDescent="0.25">
      <c r="A9" s="120"/>
      <c r="B9" s="120" t="s">
        <v>144</v>
      </c>
      <c r="C9" s="121">
        <v>6</v>
      </c>
      <c r="D9" s="121">
        <v>430</v>
      </c>
    </row>
    <row r="10" spans="1:4" x14ac:dyDescent="0.25">
      <c r="A10" s="85" t="s">
        <v>145</v>
      </c>
      <c r="B10" s="85"/>
      <c r="C10" s="123">
        <v>11</v>
      </c>
      <c r="D10" s="123">
        <v>711</v>
      </c>
    </row>
    <row r="11" spans="1:4" x14ac:dyDescent="0.25">
      <c r="A11" s="120" t="s">
        <v>107</v>
      </c>
      <c r="B11" s="113">
        <v>2</v>
      </c>
      <c r="C11" s="121">
        <v>2</v>
      </c>
      <c r="D11" s="121">
        <v>160</v>
      </c>
    </row>
    <row r="12" spans="1:4" x14ac:dyDescent="0.25">
      <c r="A12" s="120"/>
      <c r="B12" s="113">
        <v>3</v>
      </c>
      <c r="C12" s="121">
        <v>2</v>
      </c>
      <c r="D12" s="121">
        <v>96</v>
      </c>
    </row>
    <row r="13" spans="1:4" x14ac:dyDescent="0.25">
      <c r="A13" s="120"/>
      <c r="B13" s="113">
        <v>4</v>
      </c>
      <c r="C13" s="121">
        <v>3</v>
      </c>
      <c r="D13" s="121">
        <v>170</v>
      </c>
    </row>
    <row r="14" spans="1:4" x14ac:dyDescent="0.25">
      <c r="A14" s="120"/>
      <c r="B14" s="113" t="s">
        <v>144</v>
      </c>
      <c r="C14" s="121">
        <v>4</v>
      </c>
      <c r="D14" s="121">
        <v>320</v>
      </c>
    </row>
    <row r="15" spans="1:4" x14ac:dyDescent="0.25">
      <c r="A15" s="85" t="s">
        <v>146</v>
      </c>
      <c r="B15" s="85"/>
      <c r="C15" s="123">
        <v>11</v>
      </c>
      <c r="D15" s="123">
        <v>746</v>
      </c>
    </row>
    <row r="16" spans="1:4" x14ac:dyDescent="0.25">
      <c r="A16" s="120" t="s">
        <v>108</v>
      </c>
      <c r="B16" s="120" t="s">
        <v>144</v>
      </c>
      <c r="C16" s="121">
        <v>3</v>
      </c>
      <c r="D16" s="121">
        <v>91</v>
      </c>
    </row>
    <row r="17" spans="1:4" x14ac:dyDescent="0.25">
      <c r="A17" s="85" t="s">
        <v>147</v>
      </c>
      <c r="B17" s="85"/>
      <c r="C17" s="123">
        <v>3</v>
      </c>
      <c r="D17" s="123">
        <v>91</v>
      </c>
    </row>
    <row r="18" spans="1:4" x14ac:dyDescent="0.25">
      <c r="A18" s="146" t="s">
        <v>7</v>
      </c>
      <c r="B18" s="146"/>
      <c r="C18" s="122">
        <v>25</v>
      </c>
      <c r="D18" s="122">
        <v>1548</v>
      </c>
    </row>
    <row r="19" spans="1:4" s="155" customFormat="1" x14ac:dyDescent="0.25"/>
    <row r="20" spans="1:4" s="155" customFormat="1" x14ac:dyDescent="0.25"/>
    <row r="21" spans="1:4" ht="15.75" x14ac:dyDescent="0.25">
      <c r="A21" s="139" t="s">
        <v>128</v>
      </c>
      <c r="B21" s="16"/>
      <c r="C21" s="16"/>
      <c r="D21" s="16"/>
    </row>
    <row r="22" spans="1:4" x14ac:dyDescent="0.25">
      <c r="A22" s="44" t="s">
        <v>2</v>
      </c>
      <c r="B22" s="44" t="s">
        <v>13</v>
      </c>
      <c r="C22" s="46" t="s">
        <v>12</v>
      </c>
      <c r="D22" s="45" t="s">
        <v>4</v>
      </c>
    </row>
    <row r="23" spans="1:4" x14ac:dyDescent="0.25">
      <c r="A23" s="120" t="s">
        <v>109</v>
      </c>
      <c r="B23" s="120" t="s">
        <v>148</v>
      </c>
      <c r="C23" s="121">
        <v>11</v>
      </c>
      <c r="D23" s="121">
        <v>711</v>
      </c>
    </row>
    <row r="24" spans="1:4" x14ac:dyDescent="0.25">
      <c r="A24" s="206" t="s">
        <v>145</v>
      </c>
      <c r="B24" s="206"/>
      <c r="C24" s="123">
        <v>11</v>
      </c>
      <c r="D24" s="123">
        <v>711</v>
      </c>
    </row>
    <row r="25" spans="1:4" x14ac:dyDescent="0.25">
      <c r="A25" s="120" t="s">
        <v>107</v>
      </c>
      <c r="B25" s="120" t="s">
        <v>148</v>
      </c>
      <c r="C25" s="121">
        <v>10</v>
      </c>
      <c r="D25" s="121">
        <v>690</v>
      </c>
    </row>
    <row r="26" spans="1:4" x14ac:dyDescent="0.25">
      <c r="A26" s="120"/>
      <c r="B26" s="120" t="s">
        <v>149</v>
      </c>
      <c r="C26" s="121">
        <v>1</v>
      </c>
      <c r="D26" s="121">
        <v>56</v>
      </c>
    </row>
    <row r="27" spans="1:4" x14ac:dyDescent="0.25">
      <c r="A27" s="206" t="s">
        <v>146</v>
      </c>
      <c r="B27" s="206"/>
      <c r="C27" s="123">
        <v>11</v>
      </c>
      <c r="D27" s="123">
        <v>746</v>
      </c>
    </row>
    <row r="28" spans="1:4" x14ac:dyDescent="0.25">
      <c r="A28" s="120" t="s">
        <v>108</v>
      </c>
      <c r="B28" s="120" t="s">
        <v>148</v>
      </c>
      <c r="C28" s="121">
        <v>3</v>
      </c>
      <c r="D28" s="121">
        <v>91</v>
      </c>
    </row>
    <row r="29" spans="1:4" x14ac:dyDescent="0.25">
      <c r="A29" s="206" t="s">
        <v>147</v>
      </c>
      <c r="B29" s="206"/>
      <c r="C29" s="123">
        <v>3</v>
      </c>
      <c r="D29" s="123">
        <v>91</v>
      </c>
    </row>
    <row r="30" spans="1:4" x14ac:dyDescent="0.25">
      <c r="A30" s="115" t="s">
        <v>7</v>
      </c>
      <c r="B30" s="115"/>
      <c r="C30" s="122">
        <v>25</v>
      </c>
      <c r="D30" s="122">
        <v>1548</v>
      </c>
    </row>
  </sheetData>
  <pageMargins left="0.25" right="0.25" top="0.75" bottom="0.75" header="0.3" footer="0.3"/>
  <pageSetup paperSize="9" scale="78"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Profile information &amp; contents</vt:lpstr>
      <vt:lpstr>Summary tables and charts</vt:lpstr>
      <vt:lpstr>Number of services and capacity</vt:lpstr>
      <vt:lpstr>Funded places</vt:lpstr>
      <vt:lpstr>Trend in children registered</vt:lpstr>
      <vt:lpstr>Registered children by age</vt:lpstr>
      <vt:lpstr>Service quality</vt:lpstr>
      <vt:lpstr>Sessions and opening times</vt:lpstr>
      <vt:lpstr>SIMD and urban or rural</vt:lpstr>
      <vt:lpstr>Staffing and vacancies</vt:lpstr>
      <vt:lpstr>National rec population stats</vt:lpstr>
      <vt:lpstr>Care service list</vt:lpstr>
      <vt:lpstr>'Care service list'!Print_Area</vt:lpstr>
      <vt:lpstr>'Funded places'!Print_Area</vt:lpstr>
      <vt:lpstr>'National rec population stats'!Print_Area</vt:lpstr>
      <vt:lpstr>'Number of services and capacity'!Print_Area</vt:lpstr>
      <vt:lpstr>'Profile information &amp; contents'!Print_Area</vt:lpstr>
      <vt:lpstr>'Registered children by age'!Print_Area</vt:lpstr>
      <vt:lpstr>'Service quality'!Print_Area</vt:lpstr>
      <vt:lpstr>'Sessions and opening times'!Print_Area</vt:lpstr>
      <vt:lpstr>'SIMD and urban or rural'!Print_Area</vt:lpstr>
      <vt:lpstr>'Staffing and vacancies'!Print_Area</vt:lpstr>
      <vt:lpstr>'Summary tables and charts'!Print_Area</vt:lpstr>
      <vt:lpstr>'Trend in children registered'!Print_Area</vt:lpstr>
    </vt:vector>
  </TitlesOfParts>
  <Company>Social Care and Social Work Improvement Scotland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wallacek</dc:creator>
  <cp:lastModifiedBy>wallacek</cp:lastModifiedBy>
  <cp:lastPrinted>2019-02-01T10:11:39Z</cp:lastPrinted>
  <dcterms:created xsi:type="dcterms:W3CDTF">2018-01-29T12:12:03Z</dcterms:created>
  <dcterms:modified xsi:type="dcterms:W3CDTF">2019-03-08T14:53:21Z</dcterms:modified>
</cp:coreProperties>
</file>